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2000\Desktop\Ambulansregistret\XML-filer import\2025\"/>
    </mc:Choice>
  </mc:AlternateContent>
  <xr:revisionPtr revIDLastSave="0" documentId="13_ncr:1_{FD7BF80E-9689-4666-9315-F40A2A93B6F2}" xr6:coauthVersionLast="47" xr6:coauthVersionMax="47" xr10:uidLastSave="{00000000-0000-0000-0000-000000000000}"/>
  <bookViews>
    <workbookView xWindow="1260" yWindow="4185" windowWidth="24960" windowHeight="15435" activeTab="1" xr2:uid="{A5D005A0-DDA9-495B-8E06-F94437FAD6E2}"/>
  </bookViews>
  <sheets>
    <sheet name="Variabellista" sheetId="1" r:id="rId1"/>
    <sheet name="Strokepatienter" sheetId="3" r:id="rId2"/>
    <sheet name="Mortalitet" sheetId="4" r:id="rId3"/>
    <sheet name="Variabelhistorik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4" l="1"/>
  <c r="A3" i="3"/>
  <c r="A4" i="3" s="1"/>
  <c r="A5" i="3" s="1"/>
  <c r="A6" i="3" s="1"/>
  <c r="A7" i="3" s="1"/>
  <c r="A8" i="3" s="1"/>
  <c r="A9" i="3" s="1"/>
  <c r="A4" i="1"/>
  <c r="A5" i="1" s="1"/>
  <c r="A6" i="1" s="1"/>
  <c r="A7" i="1" s="1"/>
  <c r="A8" i="1" s="1"/>
  <c r="A9" i="1" s="1"/>
  <c r="A10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5" i="1" s="1"/>
  <c r="A36" i="1" s="1"/>
  <c r="A37" i="1" s="1"/>
  <c r="A38" i="1" l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</calcChain>
</file>

<file path=xl/sharedStrings.xml><?xml version="1.0" encoding="utf-8"?>
<sst xmlns="http://schemas.openxmlformats.org/spreadsheetml/2006/main" count="650" uniqueCount="198">
  <si>
    <t>Variabel</t>
  </si>
  <si>
    <t>Benämning</t>
  </si>
  <si>
    <t>Datatyp</t>
  </si>
  <si>
    <t>Max</t>
  </si>
  <si>
    <t>Min</t>
  </si>
  <si>
    <t>Unicode sträng</t>
  </si>
  <si>
    <t>Formatmall</t>
  </si>
  <si>
    <t>Personnummer</t>
  </si>
  <si>
    <t>NA</t>
  </si>
  <si>
    <t>Datum/Tid</t>
  </si>
  <si>
    <t>datetime</t>
  </si>
  <si>
    <t>JA</t>
  </si>
  <si>
    <t>Ålder</t>
  </si>
  <si>
    <t>int</t>
  </si>
  <si>
    <t>Kon</t>
  </si>
  <si>
    <t>Kön</t>
  </si>
  <si>
    <t>Ärendenummer</t>
  </si>
  <si>
    <t>nvarchar(12)</t>
  </si>
  <si>
    <t>decimal</t>
  </si>
  <si>
    <t>Kommentar</t>
  </si>
  <si>
    <t xml:space="preserve">Heltal </t>
  </si>
  <si>
    <t>Variabel #</t>
  </si>
  <si>
    <t>Datatyp Beskrivning</t>
  </si>
  <si>
    <t>Max Längd</t>
  </si>
  <si>
    <t>Min Längd</t>
  </si>
  <si>
    <t>patid</t>
  </si>
  <si>
    <t>pnr</t>
  </si>
  <si>
    <t>alder</t>
  </si>
  <si>
    <t>land_reg</t>
  </si>
  <si>
    <t>enhet</t>
  </si>
  <si>
    <t>arenr</t>
  </si>
  <si>
    <t>upptyp</t>
  </si>
  <si>
    <t>prio_lc</t>
  </si>
  <si>
    <t>hamtp</t>
  </si>
  <si>
    <t>destp</t>
  </si>
  <si>
    <t>dt_svar</t>
  </si>
  <si>
    <t>dt_utlarm</t>
  </si>
  <si>
    <t>dt_start</t>
  </si>
  <si>
    <t>dt_adress</t>
  </si>
  <si>
    <t>dt_patient</t>
  </si>
  <si>
    <t>dt_avfard</t>
  </si>
  <si>
    <t>dt_dest</t>
  </si>
  <si>
    <t>dt_overl</t>
  </si>
  <si>
    <t>dt_disp</t>
  </si>
  <si>
    <t>dt_klart</t>
  </si>
  <si>
    <t>vp_af</t>
  </si>
  <si>
    <t>vp_SPO2</t>
  </si>
  <si>
    <t>vp_hf</t>
  </si>
  <si>
    <t>vp_BTs</t>
  </si>
  <si>
    <t>vp_RLS</t>
  </si>
  <si>
    <t>vp_GCS</t>
  </si>
  <si>
    <t>vp_AVPU</t>
  </si>
  <si>
    <t>vp_temp</t>
  </si>
  <si>
    <t>vp_smarta</t>
  </si>
  <si>
    <t>vp_VAS</t>
  </si>
  <si>
    <t>vp_NRS</t>
  </si>
  <si>
    <t>vp_BRS</t>
  </si>
  <si>
    <t>vp_farg1</t>
  </si>
  <si>
    <t>vp_farg2</t>
  </si>
  <si>
    <t>pbt_ess</t>
  </si>
  <si>
    <t>pbt_essf</t>
  </si>
  <si>
    <t>pbt_rettsf</t>
  </si>
  <si>
    <t>pbt1</t>
  </si>
  <si>
    <t>vard_trans</t>
  </si>
  <si>
    <t>vard_spec</t>
  </si>
  <si>
    <t>vard_plats</t>
  </si>
  <si>
    <t>vard_lak</t>
  </si>
  <si>
    <t>vard_ekg</t>
  </si>
  <si>
    <t>vard_ekgsant</t>
  </si>
  <si>
    <t>vp_VAS2</t>
  </si>
  <si>
    <t>vp_NRS2</t>
  </si>
  <si>
    <t>vp_BRS2</t>
  </si>
  <si>
    <t>vard_PVK</t>
  </si>
  <si>
    <t>vard_gluk1</t>
  </si>
  <si>
    <t>vard_gluk2</t>
  </si>
  <si>
    <t>vard_avsnor</t>
  </si>
  <si>
    <t>vard_spimmob</t>
  </si>
  <si>
    <t>lak_typ</t>
  </si>
  <si>
    <t>lak_oxygen</t>
  </si>
  <si>
    <t>lak_glukos</t>
  </si>
  <si>
    <t>Internt Patient-ID</t>
  </si>
  <si>
    <t>Landsting,region</t>
  </si>
  <si>
    <t>Enhet</t>
  </si>
  <si>
    <t>Uppdragstyp</t>
  </si>
  <si>
    <t xml:space="preserve">Prio på larmcentralen </t>
  </si>
  <si>
    <t xml:space="preserve">Typ av hämtplats </t>
  </si>
  <si>
    <t>Typ av destination</t>
  </si>
  <si>
    <t>Tid då larmsamtal besvaras</t>
  </si>
  <si>
    <t>Tid för utlarmning</t>
  </si>
  <si>
    <t>Tid för start av uppdrag</t>
  </si>
  <si>
    <t>Tid för ankomst  hämtplats</t>
  </si>
  <si>
    <t>Tid för ankomst till patient</t>
  </si>
  <si>
    <t>Tid för avfärd hämtplats</t>
  </si>
  <si>
    <t>Tid för ankomst destination</t>
  </si>
  <si>
    <t>Tid för överlämning</t>
  </si>
  <si>
    <t>Tid för disponibel</t>
  </si>
  <si>
    <t xml:space="preserve">Tid för uppdrag klart     </t>
  </si>
  <si>
    <t>Andningsfrekevens</t>
  </si>
  <si>
    <t>Syremättnad</t>
  </si>
  <si>
    <t>Puls</t>
  </si>
  <si>
    <t xml:space="preserve">Systoliskt blodtryck </t>
  </si>
  <si>
    <t>Medvetandegrad</t>
  </si>
  <si>
    <t xml:space="preserve">Kroppstemperatur </t>
  </si>
  <si>
    <t>Smärtskattning</t>
  </si>
  <si>
    <t>Vitalparameter färg 1</t>
  </si>
  <si>
    <t>Vitalparameter färg 2</t>
  </si>
  <si>
    <t xml:space="preserve">ESS kod </t>
  </si>
  <si>
    <t xml:space="preserve">ESS FÄRG </t>
  </si>
  <si>
    <t>RETTS prio</t>
  </si>
  <si>
    <t xml:space="preserve">Bedömningskod  PBT 1 </t>
  </si>
  <si>
    <t xml:space="preserve">Vård med transport </t>
  </si>
  <si>
    <t>om ja,specifik vårdprocess ej via akm/snabbspår</t>
  </si>
  <si>
    <t xml:space="preserve">Vård på plats </t>
  </si>
  <si>
    <t>EKG</t>
  </si>
  <si>
    <t>EKG (12 avl) bedömt på plats eller sänt för bedömning</t>
  </si>
  <si>
    <t>Perifer venkateter</t>
  </si>
  <si>
    <t>Avsnörande förband</t>
  </si>
  <si>
    <t>Spinal rörelsebegränsning</t>
  </si>
  <si>
    <t>Typ av läkemedel</t>
  </si>
  <si>
    <t>Syrgas, Oxygen</t>
  </si>
  <si>
    <t>Glukos</t>
  </si>
  <si>
    <t>nvarchar(200)</t>
  </si>
  <si>
    <t>XOR(2)</t>
  </si>
  <si>
    <t>XOR(3,4)</t>
  </si>
  <si>
    <t>Alternativ A: Anges företrädesvis.  Kan ej kombineras med ålder, kön.</t>
  </si>
  <si>
    <t>YYYYMMDDNNNN</t>
  </si>
  <si>
    <t>Ja=1, Nej = 0</t>
  </si>
  <si>
    <t>N(2)</t>
  </si>
  <si>
    <t>N(3)</t>
  </si>
  <si>
    <t>N(1)</t>
  </si>
  <si>
    <t>UTF-8(200)</t>
  </si>
  <si>
    <t>N(MAX)</t>
  </si>
  <si>
    <t>Heltal ospecificerad precision</t>
  </si>
  <si>
    <t>0.1</t>
  </si>
  <si>
    <t>nvarchar(50)</t>
  </si>
  <si>
    <t>UTF-8(50)</t>
  </si>
  <si>
    <t>DEC</t>
  </si>
  <si>
    <t>Min 0, Max 10 instanser/noder denna variabel, variabelnamn anges identiskt per läkemedel.</t>
  </si>
  <si>
    <t>Decimalvärde</t>
  </si>
  <si>
    <t>YYYY-MM-DD hh:mm:ss</t>
  </si>
  <si>
    <t>Smärta vid initial bedömning</t>
  </si>
  <si>
    <t>Sista värde för smärtskattning</t>
  </si>
  <si>
    <t>P-glukos första värde</t>
  </si>
  <si>
    <t>P-glukos sista värde</t>
  </si>
  <si>
    <t>Konsultera annan</t>
  </si>
  <si>
    <t>Nej = 0, PVK = 1, IO infart = 2, Annat = 3</t>
  </si>
  <si>
    <t>Nej</t>
  </si>
  <si>
    <t>Alternativ B1: Anges om personnummer ej angivits. Kan ej kombineras med personnummer. Kan utelämnas, dock måste noden &lt;alderKon&gt; skickas med om &lt;pnr&gt; saknas.</t>
  </si>
  <si>
    <t>Alternativ B2: Anges om personnummer ej angivits. Kan ej kombineras med personnummer. Kan utelämnas, dock måste noden &lt;alderKon&gt; skickas med om &lt;pnr&gt; saknas.</t>
  </si>
  <si>
    <t>5.0</t>
  </si>
  <si>
    <t>45.0</t>
  </si>
  <si>
    <t>100.0</t>
  </si>
  <si>
    <t>Ändringar vid ag 18/1-2024</t>
  </si>
  <si>
    <t>YttreMin</t>
  </si>
  <si>
    <t>YttreMax</t>
  </si>
  <si>
    <t>Obligatorisk</t>
  </si>
  <si>
    <t>Ändrad</t>
  </si>
  <si>
    <t>18/1 2024</t>
  </si>
  <si>
    <t>min max 18/1-24</t>
  </si>
  <si>
    <t>Ny 2025</t>
  </si>
  <si>
    <t>30a</t>
  </si>
  <si>
    <t>10a</t>
  </si>
  <si>
    <t>vp_blek</t>
  </si>
  <si>
    <t>UTGÅR</t>
  </si>
  <si>
    <t>psk_ICD</t>
  </si>
  <si>
    <t>Huvuddiagnos</t>
  </si>
  <si>
    <t>Inskrivning på vårdavdelning</t>
  </si>
  <si>
    <t>psk_inskavd</t>
  </si>
  <si>
    <t>psk_utsktill</t>
  </si>
  <si>
    <t>psk_inskfran</t>
  </si>
  <si>
    <t>1=ordinärt boende, 2=särskilt boende, 3=annat sjukhus</t>
  </si>
  <si>
    <t>psk_vardtid</t>
  </si>
  <si>
    <t>Vårdtid</t>
  </si>
  <si>
    <t>psk_tidpCT</t>
  </si>
  <si>
    <t>Tidpunkt för CT</t>
  </si>
  <si>
    <t>Tidpunkt för trombektomibehandling</t>
  </si>
  <si>
    <t>Tidpunkt för trombolysbehandling</t>
  </si>
  <si>
    <t>psk_tpTmbls</t>
  </si>
  <si>
    <t>psk_tpTmekt</t>
  </si>
  <si>
    <t>mort</t>
  </si>
  <si>
    <t>Mortalitet inom 30 dagar</t>
  </si>
  <si>
    <r>
      <rPr>
        <b/>
        <sz val="11"/>
        <color theme="1"/>
        <rFont val="Calibri"/>
        <family val="2"/>
      </rPr>
      <t>Kommentar:</t>
    </r>
    <r>
      <rPr>
        <sz val="11"/>
        <color theme="1"/>
        <rFont val="Calibri"/>
        <family val="2"/>
      </rPr>
      <t xml:space="preserve"> Min-Max gäller i inre validering (giltigt intervall). För yttre validering (XSD-validering/importbegränsning) gäller att variabel skall uppfylla kravet heltal/decimal (datatyp).</t>
    </r>
  </si>
  <si>
    <t>Begäran 2025: (Missing values kodas 999) Varför? Variabeln är inte tvingande och det står dataleverantören fritt att leverera missing value som 999.</t>
  </si>
  <si>
    <t>Inskrivning från</t>
  </si>
  <si>
    <t>Utskrivning till</t>
  </si>
  <si>
    <t>Kontaktorsak på larmcentral</t>
  </si>
  <si>
    <r>
      <rPr>
        <b/>
        <sz val="11"/>
        <color theme="1"/>
        <rFont val="Calibri"/>
        <family val="2"/>
      </rPr>
      <t>Kommentar:</t>
    </r>
    <r>
      <rPr>
        <sz val="11"/>
        <color theme="1"/>
        <rFont val="Calibri"/>
        <family val="2"/>
      </rPr>
      <t xml:space="preserve"> </t>
    </r>
  </si>
  <si>
    <t>Utökning 2025</t>
  </si>
  <si>
    <t>Datum</t>
  </si>
  <si>
    <t>Initialer</t>
  </si>
  <si>
    <t>Ändring</t>
  </si>
  <si>
    <t>ÅK</t>
  </si>
  <si>
    <t>Tillägg variabler</t>
  </si>
  <si>
    <t>kont_lc</t>
  </si>
  <si>
    <t>Utgått</t>
  </si>
  <si>
    <t>Justering</t>
  </si>
  <si>
    <t>mort_dat</t>
  </si>
  <si>
    <t>Dödsdatum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</si>
</sst>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</font>
    <font>
      <sz val="11"/>
      <color theme="0" tint="-0.34998626667073579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1F497D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indexed="64"/>
      </right>
      <top style="thin">
        <color theme="4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4" tint="-0.249977111117893"/>
      </top>
      <bottom/>
      <diagonal/>
    </border>
    <border>
      <left style="thin">
        <color indexed="64"/>
      </left>
      <right style="thin">
        <color theme="4" tint="-0.249977111117893"/>
      </right>
      <top style="thin">
        <color theme="4" tint="-0.249977111117893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ont="1" applyFill="1" applyBorder="1"/>
    <xf numFmtId="0" fontId="2" fillId="0" borderId="0" xfId="0" applyFont="1"/>
    <xf numFmtId="0" fontId="0" fillId="4" borderId="1" xfId="0" applyFont="1" applyFill="1" applyBorder="1"/>
    <xf numFmtId="0" fontId="0" fillId="0" borderId="0" xfId="0" applyAlignment="1">
      <alignment horizontal="center"/>
    </xf>
    <xf numFmtId="0" fontId="0" fillId="4" borderId="2" xfId="0" applyFill="1" applyBorder="1"/>
    <xf numFmtId="0" fontId="3" fillId="4" borderId="1" xfId="0" applyFont="1" applyFill="1" applyBorder="1"/>
    <xf numFmtId="0" fontId="3" fillId="2" borderId="1" xfId="0" applyFont="1" applyFill="1" applyBorder="1"/>
    <xf numFmtId="0" fontId="0" fillId="2" borderId="0" xfId="0" applyFill="1"/>
    <xf numFmtId="0" fontId="0" fillId="0" borderId="0" xfId="0" applyFill="1"/>
    <xf numFmtId="0" fontId="5" fillId="6" borderId="0" xfId="0" applyFont="1" applyFill="1" applyAlignment="1">
      <alignment horizontal="center"/>
    </xf>
    <xf numFmtId="0" fontId="0" fillId="7" borderId="1" xfId="0" applyFont="1" applyFill="1" applyBorder="1"/>
    <xf numFmtId="0" fontId="1" fillId="8" borderId="1" xfId="0" applyFont="1" applyFill="1" applyBorder="1"/>
    <xf numFmtId="0" fontId="4" fillId="7" borderId="1" xfId="0" applyFont="1" applyFill="1" applyBorder="1"/>
    <xf numFmtId="0" fontId="0" fillId="0" borderId="0" xfId="0" applyFont="1" applyFill="1"/>
    <xf numFmtId="0" fontId="0" fillId="0" borderId="0" xfId="0" applyFont="1"/>
    <xf numFmtId="0" fontId="0" fillId="2" borderId="3" xfId="0" applyFont="1" applyFill="1" applyBorder="1"/>
    <xf numFmtId="0" fontId="0" fillId="2" borderId="5" xfId="0" applyFont="1" applyFill="1" applyBorder="1"/>
    <xf numFmtId="0" fontId="0" fillId="2" borderId="2" xfId="0" applyFont="1" applyFill="1" applyBorder="1"/>
    <xf numFmtId="0" fontId="0" fillId="2" borderId="4" xfId="0" applyFont="1" applyFill="1" applyBorder="1"/>
    <xf numFmtId="0" fontId="0" fillId="6" borderId="0" xfId="0" applyFont="1" applyFill="1"/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vertical="center" wrapText="1"/>
    </xf>
    <xf numFmtId="0" fontId="0" fillId="3" borderId="1" xfId="0" applyFont="1" applyFill="1" applyBorder="1"/>
    <xf numFmtId="0" fontId="0" fillId="4" borderId="2" xfId="0" applyFont="1" applyFill="1" applyBorder="1"/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/>
    </xf>
    <xf numFmtId="0" fontId="0" fillId="7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vertical="center"/>
    </xf>
    <xf numFmtId="0" fontId="0" fillId="7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0" fillId="2" borderId="0" xfId="0" applyFont="1" applyFill="1"/>
    <xf numFmtId="0" fontId="0" fillId="8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vertical="center"/>
    </xf>
    <xf numFmtId="0" fontId="0" fillId="8" borderId="1" xfId="0" applyFont="1" applyFill="1" applyBorder="1" applyAlignment="1">
      <alignment vertical="center" wrapText="1"/>
    </xf>
    <xf numFmtId="0" fontId="0" fillId="8" borderId="1" xfId="0" applyFont="1" applyFill="1" applyBorder="1"/>
    <xf numFmtId="0" fontId="7" fillId="2" borderId="1" xfId="0" applyFont="1" applyFill="1" applyBorder="1" applyAlignment="1">
      <alignment vertical="center"/>
    </xf>
    <xf numFmtId="0" fontId="0" fillId="0" borderId="0" xfId="0" applyFont="1" applyAlignment="1">
      <alignment horizontal="center"/>
    </xf>
    <xf numFmtId="0" fontId="1" fillId="9" borderId="1" xfId="0" applyFont="1" applyFill="1" applyBorder="1"/>
    <xf numFmtId="0" fontId="5" fillId="10" borderId="0" xfId="0" applyFont="1" applyFill="1" applyAlignment="1">
      <alignment horizontal="center"/>
    </xf>
    <xf numFmtId="0" fontId="0" fillId="2" borderId="6" xfId="0" applyFont="1" applyFill="1" applyBorder="1"/>
    <xf numFmtId="0" fontId="0" fillId="2" borderId="7" xfId="0" applyFont="1" applyFill="1" applyBorder="1"/>
    <xf numFmtId="0" fontId="0" fillId="4" borderId="11" xfId="0" applyFont="1" applyFill="1" applyBorder="1"/>
    <xf numFmtId="0" fontId="0" fillId="4" borderId="5" xfId="0" applyFont="1" applyFill="1" applyBorder="1"/>
    <xf numFmtId="0" fontId="0" fillId="4" borderId="5" xfId="0" applyFill="1" applyBorder="1"/>
    <xf numFmtId="0" fontId="0" fillId="4" borderId="10" xfId="0" applyFont="1" applyFill="1" applyBorder="1"/>
    <xf numFmtId="0" fontId="0" fillId="4" borderId="8" xfId="0" applyFont="1" applyFill="1" applyBorder="1"/>
    <xf numFmtId="0" fontId="0" fillId="4" borderId="8" xfId="0" applyFill="1" applyBorder="1"/>
    <xf numFmtId="0" fontId="0" fillId="4" borderId="9" xfId="0" applyFill="1" applyBorder="1"/>
    <xf numFmtId="0" fontId="3" fillId="7" borderId="11" xfId="0" applyFont="1" applyFill="1" applyBorder="1"/>
    <xf numFmtId="0" fontId="0" fillId="7" borderId="5" xfId="0" applyFont="1" applyFill="1" applyBorder="1"/>
    <xf numFmtId="0" fontId="0" fillId="7" borderId="5" xfId="0" applyFill="1" applyBorder="1"/>
    <xf numFmtId="0" fontId="0" fillId="7" borderId="2" xfId="0" applyFill="1" applyBorder="1"/>
    <xf numFmtId="0" fontId="0" fillId="7" borderId="3" xfId="0" applyFont="1" applyFill="1" applyBorder="1"/>
    <xf numFmtId="0" fontId="6" fillId="7" borderId="11" xfId="0" applyFont="1" applyFill="1" applyBorder="1"/>
    <xf numFmtId="0" fontId="6" fillId="7" borderId="5" xfId="0" applyFont="1" applyFill="1" applyBorder="1"/>
    <xf numFmtId="0" fontId="6" fillId="7" borderId="2" xfId="0" applyFont="1" applyFill="1" applyBorder="1"/>
    <xf numFmtId="0" fontId="0" fillId="7" borderId="4" xfId="0" applyFont="1" applyFill="1" applyBorder="1"/>
    <xf numFmtId="0" fontId="0" fillId="2" borderId="12" xfId="0" applyFont="1" applyFill="1" applyBorder="1"/>
    <xf numFmtId="0" fontId="4" fillId="9" borderId="1" xfId="0" applyFont="1" applyFill="1" applyBorder="1"/>
    <xf numFmtId="0" fontId="0" fillId="0" borderId="13" xfId="0" applyBorder="1"/>
    <xf numFmtId="0" fontId="8" fillId="11" borderId="14" xfId="0" applyFont="1" applyFill="1" applyBorder="1" applyAlignment="1">
      <alignment horizontal="left" vertical="center" wrapText="1" indent="1"/>
    </xf>
    <xf numFmtId="0" fontId="8" fillId="11" borderId="15" xfId="0" applyFont="1" applyFill="1" applyBorder="1" applyAlignment="1">
      <alignment horizontal="left" vertical="center" wrapText="1" indent="1"/>
    </xf>
    <xf numFmtId="0" fontId="8" fillId="11" borderId="16" xfId="0" applyFont="1" applyFill="1" applyBorder="1" applyAlignment="1">
      <alignment horizontal="left" vertical="center" wrapText="1" indent="1"/>
    </xf>
    <xf numFmtId="0" fontId="4" fillId="7" borderId="0" xfId="0" applyFont="1" applyFill="1"/>
    <xf numFmtId="14" fontId="0" fillId="0" borderId="17" xfId="0" applyNumberFormat="1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14" fontId="0" fillId="0" borderId="1" xfId="0" applyNumberFormat="1" applyBorder="1"/>
    <xf numFmtId="0" fontId="0" fillId="0" borderId="1" xfId="0" applyBorder="1"/>
    <xf numFmtId="0" fontId="0" fillId="7" borderId="1" xfId="0" applyFill="1" applyBorder="1"/>
    <xf numFmtId="0" fontId="0" fillId="2" borderId="5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F8AC7-3E2E-46CA-9381-A7C86C87ABF7}">
  <dimension ref="A1:BP254"/>
  <sheetViews>
    <sheetView topLeftCell="A30" workbookViewId="0">
      <selection activeCell="H14" sqref="H14:K14"/>
    </sheetView>
  </sheetViews>
  <sheetFormatPr defaultRowHeight="15" x14ac:dyDescent="0.25"/>
  <cols>
    <col min="1" max="1" width="9.5703125" style="4" customWidth="1"/>
    <col min="2" max="2" width="16.5703125" customWidth="1"/>
    <col min="3" max="3" width="44.42578125" bestFit="1" customWidth="1"/>
    <col min="4" max="4" width="14.28515625" customWidth="1"/>
    <col min="5" max="5" width="21.7109375" bestFit="1" customWidth="1"/>
    <col min="6" max="6" width="9.7109375" bestFit="1" customWidth="1"/>
    <col min="7" max="7" width="10" bestFit="1" customWidth="1"/>
    <col min="10" max="10" width="11.85546875" bestFit="1" customWidth="1"/>
    <col min="11" max="11" width="12.140625" bestFit="1" customWidth="1"/>
    <col min="12" max="12" width="23.140625" customWidth="1"/>
    <col min="13" max="13" width="14" customWidth="1"/>
    <col min="14" max="14" width="17.140625" style="8" customWidth="1"/>
    <col min="15" max="15" width="13.140625" customWidth="1"/>
    <col min="16" max="16" width="10.140625" style="9" bestFit="1" customWidth="1"/>
    <col min="17" max="17" width="5.140625" style="9" customWidth="1"/>
  </cols>
  <sheetData>
    <row r="1" spans="1:31" s="2" customFormat="1" ht="24.75" customHeight="1" x14ac:dyDescent="0.25">
      <c r="A1" s="21" t="s">
        <v>21</v>
      </c>
      <c r="B1" s="22" t="s">
        <v>0</v>
      </c>
      <c r="C1" s="22" t="s">
        <v>1</v>
      </c>
      <c r="D1" s="22" t="s">
        <v>2</v>
      </c>
      <c r="E1" s="22" t="s">
        <v>22</v>
      </c>
      <c r="F1" s="22" t="s">
        <v>153</v>
      </c>
      <c r="G1" s="22" t="s">
        <v>154</v>
      </c>
      <c r="H1" s="22" t="s">
        <v>4</v>
      </c>
      <c r="I1" s="22" t="s">
        <v>3</v>
      </c>
      <c r="J1" s="22" t="s">
        <v>24</v>
      </c>
      <c r="K1" s="22" t="s">
        <v>23</v>
      </c>
      <c r="L1" s="22" t="s">
        <v>6</v>
      </c>
      <c r="M1" s="22" t="s">
        <v>155</v>
      </c>
      <c r="N1" s="23" t="s">
        <v>156</v>
      </c>
      <c r="O1" s="22" t="s">
        <v>19</v>
      </c>
      <c r="P1" s="14"/>
      <c r="Q1" s="14"/>
      <c r="R1" s="15"/>
      <c r="S1" s="15"/>
      <c r="T1" s="15"/>
      <c r="U1" s="15"/>
      <c r="V1" s="15"/>
      <c r="W1" s="15"/>
      <c r="X1" s="15"/>
    </row>
    <row r="2" spans="1:31" x14ac:dyDescent="0.25">
      <c r="A2" s="24">
        <v>1</v>
      </c>
      <c r="B2" s="25" t="s">
        <v>25</v>
      </c>
      <c r="C2" s="25" t="s">
        <v>80</v>
      </c>
      <c r="D2" s="25" t="s">
        <v>121</v>
      </c>
      <c r="E2" s="25" t="s">
        <v>5</v>
      </c>
      <c r="F2" s="25"/>
      <c r="G2" s="25"/>
      <c r="H2" s="42" t="s">
        <v>8</v>
      </c>
      <c r="I2" s="42" t="s">
        <v>8</v>
      </c>
      <c r="J2" s="1">
        <v>1</v>
      </c>
      <c r="K2" s="1">
        <v>200</v>
      </c>
      <c r="L2" s="1" t="s">
        <v>130</v>
      </c>
      <c r="M2" s="26" t="s">
        <v>146</v>
      </c>
      <c r="N2" s="1"/>
      <c r="O2" s="16"/>
      <c r="P2" s="14"/>
      <c r="Q2" s="14"/>
      <c r="R2" s="15"/>
      <c r="S2" s="15"/>
      <c r="T2" s="15"/>
      <c r="U2" s="15"/>
      <c r="V2" s="15"/>
      <c r="W2" s="15"/>
      <c r="X2" s="15"/>
    </row>
    <row r="3" spans="1:31" x14ac:dyDescent="0.25">
      <c r="A3" s="24">
        <v>2</v>
      </c>
      <c r="B3" s="25" t="s">
        <v>26</v>
      </c>
      <c r="C3" s="25" t="s">
        <v>7</v>
      </c>
      <c r="D3" s="25" t="s">
        <v>17</v>
      </c>
      <c r="E3" s="25" t="s">
        <v>5</v>
      </c>
      <c r="F3" s="25"/>
      <c r="G3" s="25"/>
      <c r="H3" s="42" t="s">
        <v>8</v>
      </c>
      <c r="I3" s="42" t="s">
        <v>8</v>
      </c>
      <c r="J3" s="1">
        <v>12</v>
      </c>
      <c r="K3" s="1">
        <v>12</v>
      </c>
      <c r="L3" s="1" t="s">
        <v>125</v>
      </c>
      <c r="M3" s="26" t="s">
        <v>123</v>
      </c>
      <c r="N3" s="1"/>
      <c r="O3" s="16" t="s">
        <v>124</v>
      </c>
      <c r="P3" s="44"/>
      <c r="Q3" s="44"/>
      <c r="R3" s="44"/>
      <c r="S3" s="44"/>
      <c r="T3" s="44"/>
      <c r="U3" s="45"/>
      <c r="V3" s="15"/>
      <c r="W3" s="15"/>
      <c r="X3" s="15"/>
    </row>
    <row r="4" spans="1:31" x14ac:dyDescent="0.25">
      <c r="A4" s="24">
        <f t="shared" ref="A4:A35" si="0">A3+1</f>
        <v>3</v>
      </c>
      <c r="B4" s="25" t="s">
        <v>27</v>
      </c>
      <c r="C4" s="25" t="s">
        <v>12</v>
      </c>
      <c r="D4" s="25" t="s">
        <v>13</v>
      </c>
      <c r="E4" s="1" t="s">
        <v>20</v>
      </c>
      <c r="F4" s="1"/>
      <c r="G4" s="1"/>
      <c r="H4" s="7">
        <v>0</v>
      </c>
      <c r="I4" s="7">
        <v>120</v>
      </c>
      <c r="J4" s="42" t="s">
        <v>8</v>
      </c>
      <c r="K4" s="42" t="s">
        <v>8</v>
      </c>
      <c r="L4" s="1" t="s">
        <v>128</v>
      </c>
      <c r="M4" s="27" t="s">
        <v>122</v>
      </c>
      <c r="N4" s="17"/>
      <c r="O4" s="46" t="s">
        <v>147</v>
      </c>
      <c r="P4" s="47"/>
      <c r="Q4" s="47"/>
      <c r="R4" s="47"/>
      <c r="S4" s="47"/>
      <c r="T4" s="47"/>
      <c r="U4" s="47"/>
      <c r="V4" s="47"/>
      <c r="W4" s="47"/>
      <c r="X4" s="47"/>
      <c r="Y4" s="48"/>
      <c r="Z4" s="48"/>
      <c r="AA4" s="48"/>
      <c r="AB4" s="48"/>
      <c r="AC4" s="48"/>
      <c r="AD4" s="48"/>
      <c r="AE4" s="5"/>
    </row>
    <row r="5" spans="1:31" x14ac:dyDescent="0.25">
      <c r="A5" s="24">
        <f t="shared" si="0"/>
        <v>4</v>
      </c>
      <c r="B5" s="25" t="s">
        <v>14</v>
      </c>
      <c r="C5" s="25" t="s">
        <v>15</v>
      </c>
      <c r="D5" s="25" t="s">
        <v>13</v>
      </c>
      <c r="E5" s="1" t="s">
        <v>20</v>
      </c>
      <c r="F5" s="1"/>
      <c r="G5" s="1"/>
      <c r="H5" s="7">
        <v>1</v>
      </c>
      <c r="I5" s="7">
        <v>3</v>
      </c>
      <c r="J5" s="42" t="s">
        <v>8</v>
      </c>
      <c r="K5" s="42" t="s">
        <v>8</v>
      </c>
      <c r="L5" s="1" t="s">
        <v>129</v>
      </c>
      <c r="M5" s="27" t="s">
        <v>122</v>
      </c>
      <c r="N5" s="17"/>
      <c r="O5" s="49" t="s">
        <v>148</v>
      </c>
      <c r="P5" s="50"/>
      <c r="Q5" s="50"/>
      <c r="R5" s="50"/>
      <c r="S5" s="50"/>
      <c r="T5" s="50"/>
      <c r="U5" s="50"/>
      <c r="V5" s="50"/>
      <c r="W5" s="50"/>
      <c r="X5" s="50"/>
      <c r="Y5" s="51"/>
      <c r="Z5" s="51"/>
      <c r="AA5" s="51"/>
      <c r="AB5" s="51"/>
      <c r="AC5" s="51"/>
      <c r="AD5" s="51"/>
      <c r="AE5" s="52"/>
    </row>
    <row r="6" spans="1:31" x14ac:dyDescent="0.25">
      <c r="A6" s="28">
        <f t="shared" si="0"/>
        <v>5</v>
      </c>
      <c r="B6" s="29" t="s">
        <v>28</v>
      </c>
      <c r="C6" s="30" t="s">
        <v>81</v>
      </c>
      <c r="D6" s="30" t="s">
        <v>13</v>
      </c>
      <c r="E6" s="3" t="s">
        <v>20</v>
      </c>
      <c r="F6" s="3"/>
      <c r="G6" s="3"/>
      <c r="H6" s="6">
        <v>1</v>
      </c>
      <c r="I6" s="6">
        <v>25</v>
      </c>
      <c r="J6" s="42" t="s">
        <v>8</v>
      </c>
      <c r="K6" s="42" t="s">
        <v>8</v>
      </c>
      <c r="L6" s="3" t="s">
        <v>127</v>
      </c>
      <c r="M6" s="3" t="s">
        <v>11</v>
      </c>
      <c r="N6" s="1"/>
      <c r="O6" s="62"/>
      <c r="P6" s="14"/>
      <c r="Q6" s="14"/>
      <c r="R6" s="15"/>
      <c r="S6" s="15"/>
      <c r="T6" s="15"/>
      <c r="U6" s="15"/>
      <c r="V6" s="15"/>
      <c r="W6" s="15"/>
      <c r="X6" s="15"/>
    </row>
    <row r="7" spans="1:31" x14ac:dyDescent="0.25">
      <c r="A7" s="28">
        <f t="shared" si="0"/>
        <v>6</v>
      </c>
      <c r="B7" s="30" t="s">
        <v>29</v>
      </c>
      <c r="C7" s="30" t="s">
        <v>82</v>
      </c>
      <c r="D7" s="30" t="s">
        <v>13</v>
      </c>
      <c r="E7" s="3" t="s">
        <v>20</v>
      </c>
      <c r="F7" s="3"/>
      <c r="G7" s="3"/>
      <c r="H7" s="6"/>
      <c r="I7" s="6"/>
      <c r="J7" s="42" t="s">
        <v>8</v>
      </c>
      <c r="K7" s="42" t="s">
        <v>8</v>
      </c>
      <c r="L7" s="3" t="s">
        <v>131</v>
      </c>
      <c r="M7" s="3" t="s">
        <v>11</v>
      </c>
      <c r="N7" s="1"/>
      <c r="O7" s="1" t="s">
        <v>132</v>
      </c>
      <c r="P7" s="17"/>
      <c r="Q7" s="18"/>
      <c r="R7" s="15"/>
      <c r="S7" s="15"/>
      <c r="T7" s="15"/>
      <c r="U7" s="15"/>
      <c r="V7" s="15"/>
      <c r="W7" s="15"/>
      <c r="X7" s="15"/>
    </row>
    <row r="8" spans="1:31" x14ac:dyDescent="0.25">
      <c r="A8" s="28">
        <f t="shared" si="0"/>
        <v>7</v>
      </c>
      <c r="B8" s="30" t="s">
        <v>30</v>
      </c>
      <c r="C8" s="30" t="s">
        <v>16</v>
      </c>
      <c r="D8" s="30" t="s">
        <v>121</v>
      </c>
      <c r="E8" s="29"/>
      <c r="F8" s="29"/>
      <c r="G8" s="29"/>
      <c r="H8" s="42" t="s">
        <v>8</v>
      </c>
      <c r="I8" s="42" t="s">
        <v>8</v>
      </c>
      <c r="J8" s="3">
        <v>1</v>
      </c>
      <c r="K8" s="3">
        <v>200</v>
      </c>
      <c r="L8" s="3" t="s">
        <v>130</v>
      </c>
      <c r="M8" s="3" t="s">
        <v>11</v>
      </c>
      <c r="N8" s="1"/>
      <c r="O8" s="19"/>
      <c r="P8" s="14"/>
      <c r="Q8" s="14"/>
      <c r="R8" s="15"/>
      <c r="S8" s="15"/>
      <c r="T8" s="15"/>
      <c r="U8" s="15"/>
      <c r="V8" s="15"/>
      <c r="W8" s="15"/>
      <c r="X8" s="15"/>
    </row>
    <row r="9" spans="1:31" x14ac:dyDescent="0.25">
      <c r="A9" s="28">
        <f t="shared" si="0"/>
        <v>8</v>
      </c>
      <c r="B9" s="30" t="s">
        <v>31</v>
      </c>
      <c r="C9" s="30" t="s">
        <v>83</v>
      </c>
      <c r="D9" s="30" t="s">
        <v>13</v>
      </c>
      <c r="E9" s="29" t="s">
        <v>20</v>
      </c>
      <c r="F9" s="29"/>
      <c r="G9" s="29"/>
      <c r="H9" s="3">
        <v>1</v>
      </c>
      <c r="I9" s="3">
        <v>2</v>
      </c>
      <c r="J9" s="42" t="s">
        <v>8</v>
      </c>
      <c r="K9" s="42" t="s">
        <v>8</v>
      </c>
      <c r="L9" s="3" t="s">
        <v>129</v>
      </c>
      <c r="M9" s="3" t="s">
        <v>11</v>
      </c>
      <c r="N9" s="1"/>
      <c r="O9" s="1"/>
      <c r="P9" s="14"/>
      <c r="Q9" s="14"/>
      <c r="R9" s="15"/>
      <c r="S9" s="15"/>
      <c r="T9" s="15"/>
      <c r="U9" s="15"/>
      <c r="V9" s="15"/>
      <c r="W9" s="15"/>
      <c r="X9" s="15"/>
    </row>
    <row r="10" spans="1:31" x14ac:dyDescent="0.25">
      <c r="A10" s="28">
        <f t="shared" si="0"/>
        <v>9</v>
      </c>
      <c r="B10" s="30" t="s">
        <v>32</v>
      </c>
      <c r="C10" s="30" t="s">
        <v>84</v>
      </c>
      <c r="D10" s="30" t="s">
        <v>13</v>
      </c>
      <c r="E10" s="29" t="s">
        <v>20</v>
      </c>
      <c r="F10" s="29"/>
      <c r="G10" s="29"/>
      <c r="H10" s="3">
        <v>1</v>
      </c>
      <c r="I10" s="3">
        <v>7</v>
      </c>
      <c r="J10" s="42" t="s">
        <v>8</v>
      </c>
      <c r="K10" s="42" t="s">
        <v>8</v>
      </c>
      <c r="L10" s="3" t="s">
        <v>129</v>
      </c>
      <c r="M10" s="3" t="s">
        <v>11</v>
      </c>
      <c r="N10" s="1"/>
      <c r="O10" s="1"/>
      <c r="P10" s="14"/>
      <c r="Q10" s="14"/>
      <c r="R10" s="15"/>
      <c r="S10" s="15"/>
      <c r="T10" s="15"/>
      <c r="U10" s="15"/>
      <c r="V10" s="15"/>
      <c r="W10" s="15"/>
      <c r="X10" s="15"/>
    </row>
    <row r="11" spans="1:31" x14ac:dyDescent="0.25">
      <c r="A11" s="31" t="s">
        <v>161</v>
      </c>
      <c r="B11" s="68" t="s">
        <v>193</v>
      </c>
      <c r="C11" s="32" t="s">
        <v>185</v>
      </c>
      <c r="D11" s="32" t="s">
        <v>121</v>
      </c>
      <c r="E11" s="33" t="s">
        <v>5</v>
      </c>
      <c r="F11" s="33"/>
      <c r="G11" s="33"/>
      <c r="H11" s="42" t="s">
        <v>8</v>
      </c>
      <c r="I11" s="42" t="s">
        <v>8</v>
      </c>
      <c r="J11" s="13">
        <v>1</v>
      </c>
      <c r="K11" s="13">
        <v>200</v>
      </c>
      <c r="L11" s="11" t="s">
        <v>130</v>
      </c>
      <c r="M11" s="11"/>
      <c r="N11" s="11"/>
      <c r="O11" s="11"/>
      <c r="P11" s="10" t="s">
        <v>159</v>
      </c>
      <c r="Q11" s="14"/>
      <c r="R11" s="15"/>
      <c r="S11" s="15"/>
      <c r="T11" s="15"/>
      <c r="U11" s="15"/>
      <c r="V11" s="15"/>
      <c r="W11" s="15"/>
      <c r="X11" s="15"/>
    </row>
    <row r="12" spans="1:31" x14ac:dyDescent="0.25">
      <c r="A12" s="24">
        <f>A10+1</f>
        <v>10</v>
      </c>
      <c r="B12" s="34" t="s">
        <v>33</v>
      </c>
      <c r="C12" s="34" t="s">
        <v>85</v>
      </c>
      <c r="D12" s="34" t="s">
        <v>13</v>
      </c>
      <c r="E12" s="25" t="s">
        <v>20</v>
      </c>
      <c r="F12" s="25"/>
      <c r="G12" s="25"/>
      <c r="H12" s="1">
        <v>1</v>
      </c>
      <c r="I12" s="1">
        <v>9</v>
      </c>
      <c r="J12" s="42" t="s">
        <v>8</v>
      </c>
      <c r="K12" s="42" t="s">
        <v>8</v>
      </c>
      <c r="L12" s="1" t="s">
        <v>129</v>
      </c>
      <c r="M12" s="26" t="s">
        <v>146</v>
      </c>
      <c r="N12" s="1"/>
      <c r="O12" s="1"/>
      <c r="P12" s="14"/>
      <c r="Q12" s="14"/>
      <c r="R12" s="15"/>
      <c r="S12" s="15"/>
      <c r="T12" s="15"/>
      <c r="U12" s="15"/>
      <c r="V12" s="15"/>
      <c r="W12" s="15"/>
      <c r="X12" s="15"/>
    </row>
    <row r="13" spans="1:31" x14ac:dyDescent="0.25">
      <c r="A13" s="24">
        <f t="shared" si="0"/>
        <v>11</v>
      </c>
      <c r="B13" s="34" t="s">
        <v>34</v>
      </c>
      <c r="C13" s="34" t="s">
        <v>86</v>
      </c>
      <c r="D13" s="34" t="s">
        <v>13</v>
      </c>
      <c r="E13" s="25" t="s">
        <v>20</v>
      </c>
      <c r="F13" s="25"/>
      <c r="G13" s="25"/>
      <c r="H13" s="1">
        <v>1</v>
      </c>
      <c r="I13" s="1">
        <v>4</v>
      </c>
      <c r="J13" s="42" t="s">
        <v>8</v>
      </c>
      <c r="K13" s="42" t="s">
        <v>8</v>
      </c>
      <c r="L13" s="1" t="s">
        <v>129</v>
      </c>
      <c r="M13" s="26" t="s">
        <v>146</v>
      </c>
      <c r="N13" s="1"/>
      <c r="O13" s="1"/>
      <c r="P13" s="14"/>
      <c r="Q13" s="14"/>
      <c r="R13" s="15"/>
      <c r="S13" s="15"/>
      <c r="T13" s="15"/>
      <c r="U13" s="15"/>
      <c r="V13" s="15"/>
      <c r="W13" s="15"/>
      <c r="X13" s="15"/>
    </row>
    <row r="14" spans="1:31" x14ac:dyDescent="0.25">
      <c r="A14" s="24">
        <f t="shared" si="0"/>
        <v>12</v>
      </c>
      <c r="B14" s="34" t="s">
        <v>35</v>
      </c>
      <c r="C14" s="34" t="s">
        <v>87</v>
      </c>
      <c r="D14" s="1" t="s">
        <v>10</v>
      </c>
      <c r="E14" s="1" t="s">
        <v>9</v>
      </c>
      <c r="F14" s="1"/>
      <c r="G14" s="1"/>
      <c r="H14" s="42" t="s">
        <v>8</v>
      </c>
      <c r="I14" s="42" t="s">
        <v>8</v>
      </c>
      <c r="J14" s="42" t="s">
        <v>8</v>
      </c>
      <c r="K14" s="42" t="s">
        <v>8</v>
      </c>
      <c r="L14" s="1" t="s">
        <v>139</v>
      </c>
      <c r="M14" s="26" t="s">
        <v>146</v>
      </c>
      <c r="N14" s="1"/>
      <c r="O14" s="1"/>
      <c r="P14" s="14"/>
      <c r="Q14" s="14"/>
      <c r="R14" s="15"/>
      <c r="S14" s="15"/>
      <c r="T14" s="15"/>
      <c r="U14" s="15"/>
      <c r="V14" s="15"/>
      <c r="W14" s="15"/>
      <c r="X14" s="15"/>
    </row>
    <row r="15" spans="1:31" x14ac:dyDescent="0.25">
      <c r="A15" s="24">
        <f t="shared" si="0"/>
        <v>13</v>
      </c>
      <c r="B15" s="34" t="s">
        <v>36</v>
      </c>
      <c r="C15" s="34" t="s">
        <v>88</v>
      </c>
      <c r="D15" s="1" t="s">
        <v>10</v>
      </c>
      <c r="E15" s="1" t="s">
        <v>9</v>
      </c>
      <c r="F15" s="1"/>
      <c r="G15" s="1"/>
      <c r="H15" s="42" t="s">
        <v>8</v>
      </c>
      <c r="I15" s="42" t="s">
        <v>8</v>
      </c>
      <c r="J15" s="42" t="s">
        <v>8</v>
      </c>
      <c r="K15" s="42" t="s">
        <v>8</v>
      </c>
      <c r="L15" s="1" t="s">
        <v>139</v>
      </c>
      <c r="M15" s="26" t="s">
        <v>146</v>
      </c>
      <c r="N15" s="1"/>
      <c r="O15" s="1"/>
      <c r="P15" s="14"/>
      <c r="Q15" s="14"/>
      <c r="R15" s="15"/>
      <c r="S15" s="15"/>
      <c r="T15" s="15"/>
      <c r="U15" s="15"/>
      <c r="V15" s="15"/>
      <c r="W15" s="15"/>
      <c r="X15" s="15"/>
    </row>
    <row r="16" spans="1:31" x14ac:dyDescent="0.25">
      <c r="A16" s="24">
        <f t="shared" si="0"/>
        <v>14</v>
      </c>
      <c r="B16" s="34" t="s">
        <v>37</v>
      </c>
      <c r="C16" s="34" t="s">
        <v>89</v>
      </c>
      <c r="D16" s="1" t="s">
        <v>10</v>
      </c>
      <c r="E16" s="1" t="s">
        <v>9</v>
      </c>
      <c r="F16" s="1"/>
      <c r="G16" s="1"/>
      <c r="H16" s="42" t="s">
        <v>8</v>
      </c>
      <c r="I16" s="42" t="s">
        <v>8</v>
      </c>
      <c r="J16" s="42" t="s">
        <v>8</v>
      </c>
      <c r="K16" s="42" t="s">
        <v>8</v>
      </c>
      <c r="L16" s="1" t="s">
        <v>139</v>
      </c>
      <c r="M16" s="26" t="s">
        <v>146</v>
      </c>
      <c r="N16" s="1"/>
      <c r="O16" s="1"/>
      <c r="P16" s="14"/>
      <c r="Q16" s="14"/>
      <c r="R16" s="15"/>
      <c r="S16" s="15"/>
      <c r="T16" s="15"/>
      <c r="U16" s="15"/>
      <c r="V16" s="15"/>
      <c r="W16" s="15"/>
      <c r="X16" s="15"/>
    </row>
    <row r="17" spans="1:24" x14ac:dyDescent="0.25">
      <c r="A17" s="24">
        <f t="shared" si="0"/>
        <v>15</v>
      </c>
      <c r="B17" s="34" t="s">
        <v>38</v>
      </c>
      <c r="C17" s="34" t="s">
        <v>90</v>
      </c>
      <c r="D17" s="1" t="s">
        <v>10</v>
      </c>
      <c r="E17" s="1" t="s">
        <v>9</v>
      </c>
      <c r="F17" s="1"/>
      <c r="G17" s="1"/>
      <c r="H17" s="42" t="s">
        <v>8</v>
      </c>
      <c r="I17" s="42" t="s">
        <v>8</v>
      </c>
      <c r="J17" s="42" t="s">
        <v>8</v>
      </c>
      <c r="K17" s="42" t="s">
        <v>8</v>
      </c>
      <c r="L17" s="1" t="s">
        <v>139</v>
      </c>
      <c r="M17" s="26" t="s">
        <v>146</v>
      </c>
      <c r="N17" s="1"/>
      <c r="O17" s="1"/>
      <c r="P17" s="14"/>
      <c r="Q17" s="14"/>
      <c r="R17" s="15"/>
      <c r="S17" s="15"/>
      <c r="T17" s="15"/>
      <c r="U17" s="15"/>
      <c r="V17" s="15"/>
      <c r="W17" s="15"/>
      <c r="X17" s="15"/>
    </row>
    <row r="18" spans="1:24" x14ac:dyDescent="0.25">
      <c r="A18" s="24">
        <f t="shared" si="0"/>
        <v>16</v>
      </c>
      <c r="B18" s="34" t="s">
        <v>39</v>
      </c>
      <c r="C18" s="34" t="s">
        <v>91</v>
      </c>
      <c r="D18" s="1" t="s">
        <v>10</v>
      </c>
      <c r="E18" s="1" t="s">
        <v>9</v>
      </c>
      <c r="F18" s="1"/>
      <c r="G18" s="1"/>
      <c r="H18" s="42" t="s">
        <v>8</v>
      </c>
      <c r="I18" s="42" t="s">
        <v>8</v>
      </c>
      <c r="J18" s="42" t="s">
        <v>8</v>
      </c>
      <c r="K18" s="42" t="s">
        <v>8</v>
      </c>
      <c r="L18" s="1" t="s">
        <v>139</v>
      </c>
      <c r="M18" s="26" t="s">
        <v>146</v>
      </c>
      <c r="N18" s="1"/>
      <c r="O18" s="1"/>
      <c r="P18" s="14"/>
      <c r="Q18" s="14"/>
      <c r="R18" s="15"/>
      <c r="S18" s="15"/>
      <c r="T18" s="15"/>
      <c r="U18" s="15"/>
      <c r="V18" s="15"/>
      <c r="W18" s="15"/>
      <c r="X18" s="15"/>
    </row>
    <row r="19" spans="1:24" x14ac:dyDescent="0.25">
      <c r="A19" s="24">
        <f t="shared" si="0"/>
        <v>17</v>
      </c>
      <c r="B19" s="34" t="s">
        <v>40</v>
      </c>
      <c r="C19" s="34" t="s">
        <v>92</v>
      </c>
      <c r="D19" s="1" t="s">
        <v>10</v>
      </c>
      <c r="E19" s="1" t="s">
        <v>9</v>
      </c>
      <c r="F19" s="1"/>
      <c r="G19" s="1"/>
      <c r="H19" s="42" t="s">
        <v>8</v>
      </c>
      <c r="I19" s="42" t="s">
        <v>8</v>
      </c>
      <c r="J19" s="42" t="s">
        <v>8</v>
      </c>
      <c r="K19" s="42" t="s">
        <v>8</v>
      </c>
      <c r="L19" s="1" t="s">
        <v>139</v>
      </c>
      <c r="M19" s="26" t="s">
        <v>146</v>
      </c>
      <c r="N19" s="1"/>
      <c r="O19" s="1"/>
      <c r="P19" s="14"/>
      <c r="Q19" s="14"/>
      <c r="R19" s="15"/>
      <c r="S19" s="15"/>
      <c r="T19" s="15"/>
      <c r="U19" s="15"/>
      <c r="V19" s="15"/>
      <c r="W19" s="15"/>
      <c r="X19" s="15"/>
    </row>
    <row r="20" spans="1:24" x14ac:dyDescent="0.25">
      <c r="A20" s="24">
        <f t="shared" si="0"/>
        <v>18</v>
      </c>
      <c r="B20" s="34" t="s">
        <v>41</v>
      </c>
      <c r="C20" s="34" t="s">
        <v>93</v>
      </c>
      <c r="D20" s="1" t="s">
        <v>10</v>
      </c>
      <c r="E20" s="1" t="s">
        <v>9</v>
      </c>
      <c r="F20" s="1"/>
      <c r="G20" s="1"/>
      <c r="H20" s="42" t="s">
        <v>8</v>
      </c>
      <c r="I20" s="42" t="s">
        <v>8</v>
      </c>
      <c r="J20" s="42" t="s">
        <v>8</v>
      </c>
      <c r="K20" s="42" t="s">
        <v>8</v>
      </c>
      <c r="L20" s="1" t="s">
        <v>139</v>
      </c>
      <c r="M20" s="26" t="s">
        <v>146</v>
      </c>
      <c r="N20" s="1"/>
      <c r="O20" s="1"/>
      <c r="P20" s="14"/>
      <c r="Q20" s="14"/>
      <c r="R20" s="15"/>
      <c r="S20" s="15"/>
      <c r="T20" s="15"/>
      <c r="U20" s="15"/>
      <c r="V20" s="15"/>
      <c r="W20" s="15"/>
      <c r="X20" s="15"/>
    </row>
    <row r="21" spans="1:24" x14ac:dyDescent="0.25">
      <c r="A21" s="24">
        <f t="shared" si="0"/>
        <v>19</v>
      </c>
      <c r="B21" s="34" t="s">
        <v>42</v>
      </c>
      <c r="C21" s="34" t="s">
        <v>94</v>
      </c>
      <c r="D21" s="1" t="s">
        <v>10</v>
      </c>
      <c r="E21" s="1" t="s">
        <v>9</v>
      </c>
      <c r="F21" s="1"/>
      <c r="G21" s="1"/>
      <c r="H21" s="42" t="s">
        <v>8</v>
      </c>
      <c r="I21" s="42" t="s">
        <v>8</v>
      </c>
      <c r="J21" s="42" t="s">
        <v>8</v>
      </c>
      <c r="K21" s="42" t="s">
        <v>8</v>
      </c>
      <c r="L21" s="1" t="s">
        <v>139</v>
      </c>
      <c r="M21" s="26" t="s">
        <v>146</v>
      </c>
      <c r="N21" s="1"/>
      <c r="O21" s="1"/>
      <c r="P21" s="14"/>
      <c r="Q21" s="14"/>
      <c r="R21" s="15"/>
      <c r="S21" s="15"/>
      <c r="T21" s="15"/>
      <c r="U21" s="15"/>
      <c r="V21" s="15"/>
      <c r="W21" s="15"/>
      <c r="X21" s="15"/>
    </row>
    <row r="22" spans="1:24" x14ac:dyDescent="0.25">
      <c r="A22" s="24">
        <f t="shared" si="0"/>
        <v>20</v>
      </c>
      <c r="B22" s="34" t="s">
        <v>43</v>
      </c>
      <c r="C22" s="34" t="s">
        <v>95</v>
      </c>
      <c r="D22" s="1" t="s">
        <v>10</v>
      </c>
      <c r="E22" s="1" t="s">
        <v>9</v>
      </c>
      <c r="F22" s="1"/>
      <c r="G22" s="1"/>
      <c r="H22" s="42" t="s">
        <v>8</v>
      </c>
      <c r="I22" s="42" t="s">
        <v>8</v>
      </c>
      <c r="J22" s="42" t="s">
        <v>8</v>
      </c>
      <c r="K22" s="42" t="s">
        <v>8</v>
      </c>
      <c r="L22" s="1" t="s">
        <v>139</v>
      </c>
      <c r="M22" s="26" t="s">
        <v>146</v>
      </c>
      <c r="N22" s="1"/>
      <c r="O22" s="1"/>
      <c r="P22" s="14"/>
      <c r="Q22" s="14"/>
      <c r="R22" s="15"/>
      <c r="S22" s="15"/>
      <c r="T22" s="15"/>
      <c r="U22" s="15"/>
      <c r="V22" s="15"/>
      <c r="W22" s="15"/>
      <c r="X22" s="15"/>
    </row>
    <row r="23" spans="1:24" x14ac:dyDescent="0.25">
      <c r="A23" s="24">
        <f t="shared" si="0"/>
        <v>21</v>
      </c>
      <c r="B23" s="34" t="s">
        <v>44</v>
      </c>
      <c r="C23" s="34" t="s">
        <v>96</v>
      </c>
      <c r="D23" s="1" t="s">
        <v>10</v>
      </c>
      <c r="E23" s="1" t="s">
        <v>9</v>
      </c>
      <c r="F23" s="1"/>
      <c r="G23" s="1"/>
      <c r="H23" s="42" t="s">
        <v>8</v>
      </c>
      <c r="I23" s="42" t="s">
        <v>8</v>
      </c>
      <c r="J23" s="42" t="s">
        <v>8</v>
      </c>
      <c r="K23" s="42" t="s">
        <v>8</v>
      </c>
      <c r="L23" s="1" t="s">
        <v>139</v>
      </c>
      <c r="M23" s="26" t="s">
        <v>146</v>
      </c>
      <c r="N23" s="1"/>
      <c r="O23" s="1"/>
      <c r="P23" s="14"/>
      <c r="Q23" s="14"/>
      <c r="R23" s="15"/>
      <c r="S23" s="15"/>
      <c r="T23" s="15"/>
      <c r="U23" s="15"/>
      <c r="V23" s="15"/>
      <c r="W23" s="15"/>
      <c r="X23" s="15"/>
    </row>
    <row r="24" spans="1:24" x14ac:dyDescent="0.25">
      <c r="A24" s="24">
        <f t="shared" si="0"/>
        <v>22</v>
      </c>
      <c r="B24" s="34" t="s">
        <v>45</v>
      </c>
      <c r="C24" s="34" t="s">
        <v>97</v>
      </c>
      <c r="D24" s="34" t="s">
        <v>13</v>
      </c>
      <c r="E24" s="25" t="s">
        <v>20</v>
      </c>
      <c r="F24" s="25"/>
      <c r="G24" s="25"/>
      <c r="H24" s="1">
        <v>0</v>
      </c>
      <c r="I24" s="1">
        <v>99</v>
      </c>
      <c r="J24" s="42" t="s">
        <v>8</v>
      </c>
      <c r="K24" s="42" t="s">
        <v>8</v>
      </c>
      <c r="L24" s="1" t="s">
        <v>127</v>
      </c>
      <c r="M24" s="26" t="s">
        <v>146</v>
      </c>
      <c r="N24" s="1"/>
      <c r="O24" s="1"/>
      <c r="P24" s="14"/>
      <c r="Q24" s="14"/>
      <c r="R24" s="15"/>
      <c r="S24" s="15"/>
      <c r="T24" s="15"/>
      <c r="U24" s="15"/>
      <c r="V24" s="15"/>
      <c r="W24" s="15"/>
      <c r="X24" s="15"/>
    </row>
    <row r="25" spans="1:24" s="8" customFormat="1" x14ac:dyDescent="0.25">
      <c r="A25" s="24">
        <f t="shared" si="0"/>
        <v>23</v>
      </c>
      <c r="B25" s="34" t="s">
        <v>46</v>
      </c>
      <c r="C25" s="34" t="s">
        <v>98</v>
      </c>
      <c r="D25" s="34" t="s">
        <v>13</v>
      </c>
      <c r="E25" s="25" t="s">
        <v>20</v>
      </c>
      <c r="F25" s="25">
        <v>0</v>
      </c>
      <c r="G25" s="25">
        <v>1000</v>
      </c>
      <c r="H25" s="1">
        <v>0</v>
      </c>
      <c r="I25" s="1">
        <v>100</v>
      </c>
      <c r="J25" s="42" t="s">
        <v>8</v>
      </c>
      <c r="K25" s="42" t="s">
        <v>8</v>
      </c>
      <c r="L25" s="1" t="s">
        <v>128</v>
      </c>
      <c r="M25" s="26" t="s">
        <v>146</v>
      </c>
      <c r="N25" s="1" t="s">
        <v>157</v>
      </c>
      <c r="O25" s="1"/>
      <c r="P25" s="35"/>
      <c r="Q25" s="35"/>
      <c r="R25" s="35"/>
      <c r="S25" s="35"/>
      <c r="T25" s="35"/>
      <c r="U25" s="35"/>
      <c r="V25" s="35"/>
      <c r="W25" s="35"/>
      <c r="X25" s="35"/>
    </row>
    <row r="26" spans="1:24" x14ac:dyDescent="0.25">
      <c r="A26" s="24">
        <f t="shared" si="0"/>
        <v>24</v>
      </c>
      <c r="B26" s="34" t="s">
        <v>47</v>
      </c>
      <c r="C26" s="34" t="s">
        <v>99</v>
      </c>
      <c r="D26" s="34" t="s">
        <v>13</v>
      </c>
      <c r="E26" s="25" t="s">
        <v>20</v>
      </c>
      <c r="F26" s="25"/>
      <c r="G26" s="25"/>
      <c r="H26" s="1">
        <v>0</v>
      </c>
      <c r="I26" s="1">
        <v>300</v>
      </c>
      <c r="J26" s="42" t="s">
        <v>8</v>
      </c>
      <c r="K26" s="42" t="s">
        <v>8</v>
      </c>
      <c r="L26" s="1" t="s">
        <v>128</v>
      </c>
      <c r="M26" s="26" t="s">
        <v>146</v>
      </c>
      <c r="N26" s="1"/>
      <c r="O26" s="1"/>
      <c r="P26" s="14"/>
      <c r="Q26" s="14"/>
      <c r="R26" s="15"/>
      <c r="S26" s="15"/>
      <c r="T26" s="15"/>
      <c r="U26" s="15"/>
      <c r="V26" s="15"/>
      <c r="W26" s="15"/>
      <c r="X26" s="15"/>
    </row>
    <row r="27" spans="1:24" x14ac:dyDescent="0.25">
      <c r="A27" s="24">
        <f t="shared" si="0"/>
        <v>25</v>
      </c>
      <c r="B27" s="34" t="s">
        <v>48</v>
      </c>
      <c r="C27" s="34" t="s">
        <v>100</v>
      </c>
      <c r="D27" s="34" t="s">
        <v>13</v>
      </c>
      <c r="E27" s="25" t="s">
        <v>20</v>
      </c>
      <c r="F27" s="25"/>
      <c r="G27" s="25"/>
      <c r="H27" s="1">
        <v>0</v>
      </c>
      <c r="I27" s="1">
        <v>300</v>
      </c>
      <c r="J27" s="42" t="s">
        <v>8</v>
      </c>
      <c r="K27" s="42" t="s">
        <v>8</v>
      </c>
      <c r="L27" s="1" t="s">
        <v>128</v>
      </c>
      <c r="M27" s="26" t="s">
        <v>146</v>
      </c>
      <c r="N27" s="1"/>
      <c r="O27" s="1"/>
      <c r="P27" s="14"/>
      <c r="Q27" s="14"/>
      <c r="R27" s="15"/>
      <c r="S27" s="15"/>
      <c r="T27" s="15"/>
      <c r="U27" s="15"/>
      <c r="V27" s="15"/>
      <c r="W27" s="15"/>
      <c r="X27" s="15"/>
    </row>
    <row r="28" spans="1:24" x14ac:dyDescent="0.25">
      <c r="A28" s="24">
        <f t="shared" si="0"/>
        <v>26</v>
      </c>
      <c r="B28" s="34" t="s">
        <v>49</v>
      </c>
      <c r="C28" s="34" t="s">
        <v>101</v>
      </c>
      <c r="D28" s="34" t="s">
        <v>13</v>
      </c>
      <c r="E28" s="25" t="s">
        <v>20</v>
      </c>
      <c r="F28" s="25"/>
      <c r="G28" s="25"/>
      <c r="H28" s="1">
        <v>1</v>
      </c>
      <c r="I28" s="1">
        <v>8</v>
      </c>
      <c r="J28" s="42" t="s">
        <v>8</v>
      </c>
      <c r="K28" s="42" t="s">
        <v>8</v>
      </c>
      <c r="L28" s="1" t="s">
        <v>129</v>
      </c>
      <c r="M28" s="26" t="s">
        <v>146</v>
      </c>
      <c r="N28" s="1"/>
      <c r="O28" s="1"/>
      <c r="P28" s="14"/>
      <c r="Q28" s="14"/>
      <c r="R28" s="15"/>
      <c r="S28" s="15"/>
      <c r="T28" s="15"/>
      <c r="U28" s="15"/>
      <c r="V28" s="15"/>
      <c r="W28" s="15"/>
      <c r="X28" s="15"/>
    </row>
    <row r="29" spans="1:24" x14ac:dyDescent="0.25">
      <c r="A29" s="24">
        <f t="shared" si="0"/>
        <v>27</v>
      </c>
      <c r="B29" s="34" t="s">
        <v>50</v>
      </c>
      <c r="C29" s="34" t="s">
        <v>101</v>
      </c>
      <c r="D29" s="34" t="s">
        <v>13</v>
      </c>
      <c r="E29" s="25" t="s">
        <v>20</v>
      </c>
      <c r="F29" s="25"/>
      <c r="G29" s="25"/>
      <c r="H29" s="1">
        <v>1</v>
      </c>
      <c r="I29" s="1">
        <v>15</v>
      </c>
      <c r="J29" s="42" t="s">
        <v>8</v>
      </c>
      <c r="K29" s="42" t="s">
        <v>8</v>
      </c>
      <c r="L29" s="1" t="s">
        <v>127</v>
      </c>
      <c r="M29" s="26" t="s">
        <v>146</v>
      </c>
      <c r="N29" s="1"/>
      <c r="O29" s="1"/>
      <c r="P29" s="14"/>
      <c r="Q29" s="14"/>
      <c r="R29" s="15"/>
      <c r="S29" s="15"/>
      <c r="T29" s="15"/>
      <c r="U29" s="15"/>
      <c r="V29" s="15"/>
      <c r="W29" s="15"/>
      <c r="X29" s="15"/>
    </row>
    <row r="30" spans="1:24" x14ac:dyDescent="0.25">
      <c r="A30" s="24">
        <f t="shared" si="0"/>
        <v>28</v>
      </c>
      <c r="B30" s="34" t="s">
        <v>51</v>
      </c>
      <c r="C30" s="34" t="s">
        <v>101</v>
      </c>
      <c r="D30" s="34" t="s">
        <v>13</v>
      </c>
      <c r="E30" s="25" t="s">
        <v>20</v>
      </c>
      <c r="F30" s="25"/>
      <c r="G30" s="25"/>
      <c r="H30" s="1">
        <v>1</v>
      </c>
      <c r="I30" s="1">
        <v>4</v>
      </c>
      <c r="J30" s="42" t="s">
        <v>8</v>
      </c>
      <c r="K30" s="42" t="s">
        <v>8</v>
      </c>
      <c r="L30" s="1" t="s">
        <v>129</v>
      </c>
      <c r="M30" s="26" t="s">
        <v>146</v>
      </c>
      <c r="N30" s="1"/>
      <c r="O30" s="1"/>
      <c r="P30" s="14"/>
      <c r="Q30" s="14"/>
      <c r="R30" s="15"/>
      <c r="S30" s="15"/>
      <c r="T30" s="15"/>
      <c r="U30" s="15"/>
      <c r="V30" s="15"/>
      <c r="W30" s="15"/>
      <c r="X30" s="15"/>
    </row>
    <row r="31" spans="1:24" s="8" customFormat="1" x14ac:dyDescent="0.25">
      <c r="A31" s="24">
        <f t="shared" si="0"/>
        <v>29</v>
      </c>
      <c r="B31" s="34" t="s">
        <v>52</v>
      </c>
      <c r="C31" s="34" t="s">
        <v>102</v>
      </c>
      <c r="D31" s="34" t="s">
        <v>18</v>
      </c>
      <c r="E31" s="25" t="s">
        <v>138</v>
      </c>
      <c r="F31" s="25">
        <v>0</v>
      </c>
      <c r="G31" s="25">
        <v>450</v>
      </c>
      <c r="H31" s="1" t="s">
        <v>149</v>
      </c>
      <c r="I31" s="1" t="s">
        <v>150</v>
      </c>
      <c r="J31" s="42" t="s">
        <v>8</v>
      </c>
      <c r="K31" s="42" t="s">
        <v>8</v>
      </c>
      <c r="L31" s="1" t="s">
        <v>136</v>
      </c>
      <c r="M31" s="26" t="s">
        <v>146</v>
      </c>
      <c r="N31" s="1" t="s">
        <v>157</v>
      </c>
      <c r="O31" s="1"/>
      <c r="P31" s="35"/>
      <c r="Q31" s="35"/>
      <c r="R31" s="35"/>
      <c r="S31" s="35"/>
      <c r="T31" s="35"/>
      <c r="U31" s="35"/>
      <c r="V31" s="35"/>
      <c r="W31" s="35"/>
      <c r="X31" s="35"/>
    </row>
    <row r="32" spans="1:24" x14ac:dyDescent="0.25">
      <c r="A32" s="24">
        <f t="shared" si="0"/>
        <v>30</v>
      </c>
      <c r="B32" s="34" t="s">
        <v>53</v>
      </c>
      <c r="C32" s="34" t="s">
        <v>140</v>
      </c>
      <c r="D32" s="34" t="s">
        <v>13</v>
      </c>
      <c r="E32" s="25" t="s">
        <v>20</v>
      </c>
      <c r="F32" s="25"/>
      <c r="G32" s="25"/>
      <c r="H32" s="1">
        <v>0</v>
      </c>
      <c r="I32" s="1">
        <v>1</v>
      </c>
      <c r="J32" s="42" t="s">
        <v>8</v>
      </c>
      <c r="K32" s="42" t="s">
        <v>8</v>
      </c>
      <c r="L32" s="1" t="s">
        <v>129</v>
      </c>
      <c r="M32" s="26" t="s">
        <v>146</v>
      </c>
      <c r="N32" s="1"/>
      <c r="O32" s="1" t="s">
        <v>126</v>
      </c>
      <c r="P32" s="14"/>
      <c r="Q32" s="14"/>
      <c r="R32" s="15"/>
      <c r="S32" s="15"/>
      <c r="T32" s="15"/>
      <c r="U32" s="15"/>
      <c r="V32" s="15"/>
      <c r="W32" s="15"/>
      <c r="X32" s="15"/>
    </row>
    <row r="33" spans="1:24" x14ac:dyDescent="0.25">
      <c r="A33" s="24" t="s">
        <v>160</v>
      </c>
      <c r="B33" s="34" t="s">
        <v>54</v>
      </c>
      <c r="C33" s="34" t="s">
        <v>103</v>
      </c>
      <c r="D33" s="34" t="s">
        <v>13</v>
      </c>
      <c r="E33" s="25" t="s">
        <v>20</v>
      </c>
      <c r="F33" s="25"/>
      <c r="G33" s="25"/>
      <c r="H33" s="1">
        <v>0</v>
      </c>
      <c r="I33" s="1">
        <v>10</v>
      </c>
      <c r="J33" s="42" t="s">
        <v>8</v>
      </c>
      <c r="K33" s="42" t="s">
        <v>8</v>
      </c>
      <c r="L33" s="1" t="s">
        <v>127</v>
      </c>
      <c r="M33" s="26" t="s">
        <v>146</v>
      </c>
      <c r="N33" s="1"/>
      <c r="O33" s="1"/>
      <c r="P33" s="14"/>
      <c r="Q33" s="14"/>
      <c r="R33" s="15"/>
      <c r="S33" s="15"/>
      <c r="T33" s="15"/>
      <c r="U33" s="15"/>
      <c r="V33" s="15"/>
      <c r="W33" s="15"/>
      <c r="X33" s="15"/>
    </row>
    <row r="34" spans="1:24" x14ac:dyDescent="0.25">
      <c r="A34" s="24">
        <v>31</v>
      </c>
      <c r="B34" s="34" t="s">
        <v>55</v>
      </c>
      <c r="C34" s="34" t="s">
        <v>103</v>
      </c>
      <c r="D34" s="34" t="s">
        <v>13</v>
      </c>
      <c r="E34" s="25" t="s">
        <v>20</v>
      </c>
      <c r="F34" s="25"/>
      <c r="G34" s="25"/>
      <c r="H34" s="1">
        <v>0</v>
      </c>
      <c r="I34" s="1">
        <v>10</v>
      </c>
      <c r="J34" s="42" t="s">
        <v>8</v>
      </c>
      <c r="K34" s="42" t="s">
        <v>8</v>
      </c>
      <c r="L34" s="1" t="s">
        <v>127</v>
      </c>
      <c r="M34" s="26" t="s">
        <v>146</v>
      </c>
      <c r="N34" s="1"/>
      <c r="O34" s="1"/>
      <c r="P34" s="14"/>
      <c r="Q34" s="14"/>
      <c r="R34" s="15"/>
      <c r="S34" s="15"/>
      <c r="T34" s="15"/>
      <c r="U34" s="15"/>
      <c r="V34" s="15"/>
      <c r="W34" s="15"/>
      <c r="X34" s="15"/>
    </row>
    <row r="35" spans="1:24" x14ac:dyDescent="0.25">
      <c r="A35" s="24">
        <f t="shared" si="0"/>
        <v>32</v>
      </c>
      <c r="B35" s="34" t="s">
        <v>56</v>
      </c>
      <c r="C35" s="34" t="s">
        <v>103</v>
      </c>
      <c r="D35" s="34" t="s">
        <v>13</v>
      </c>
      <c r="E35" s="25" t="s">
        <v>20</v>
      </c>
      <c r="F35" s="25"/>
      <c r="G35" s="25"/>
      <c r="H35" s="1">
        <v>1</v>
      </c>
      <c r="I35" s="1">
        <v>3</v>
      </c>
      <c r="J35" s="42" t="s">
        <v>8</v>
      </c>
      <c r="K35" s="42" t="s">
        <v>8</v>
      </c>
      <c r="L35" s="1" t="s">
        <v>129</v>
      </c>
      <c r="M35" s="26" t="s">
        <v>146</v>
      </c>
      <c r="N35" s="1"/>
      <c r="O35" s="1"/>
      <c r="P35" s="14"/>
      <c r="Q35" s="14"/>
      <c r="R35" s="15"/>
      <c r="S35" s="15"/>
      <c r="T35" s="15"/>
      <c r="U35" s="15"/>
      <c r="V35" s="15"/>
      <c r="W35" s="15"/>
      <c r="X35" s="15"/>
    </row>
    <row r="36" spans="1:24" x14ac:dyDescent="0.25">
      <c r="A36" s="36">
        <f>A35+1</f>
        <v>33</v>
      </c>
      <c r="B36" s="37" t="s">
        <v>162</v>
      </c>
      <c r="C36" s="37" t="s">
        <v>163</v>
      </c>
      <c r="D36" s="37"/>
      <c r="E36" s="38"/>
      <c r="F36" s="38"/>
      <c r="G36" s="38"/>
      <c r="H36" s="39"/>
      <c r="I36" s="39"/>
      <c r="J36" s="12"/>
      <c r="K36" s="12"/>
      <c r="L36" s="39"/>
      <c r="M36" s="39"/>
      <c r="N36" s="39"/>
      <c r="O36" s="39"/>
      <c r="P36" s="43" t="s">
        <v>194</v>
      </c>
      <c r="Q36" s="14"/>
      <c r="R36" s="15"/>
      <c r="S36" s="15"/>
      <c r="T36" s="15"/>
      <c r="U36" s="15"/>
      <c r="V36" s="15"/>
      <c r="W36" s="15"/>
      <c r="X36" s="15"/>
    </row>
    <row r="37" spans="1:24" x14ac:dyDescent="0.25">
      <c r="A37" s="24">
        <f>A36+1</f>
        <v>34</v>
      </c>
      <c r="B37" s="40" t="s">
        <v>57</v>
      </c>
      <c r="C37" s="34" t="s">
        <v>104</v>
      </c>
      <c r="D37" s="34" t="s">
        <v>13</v>
      </c>
      <c r="E37" s="25" t="s">
        <v>20</v>
      </c>
      <c r="F37" s="25"/>
      <c r="G37" s="25"/>
      <c r="H37" s="1">
        <v>1</v>
      </c>
      <c r="I37" s="1">
        <v>4</v>
      </c>
      <c r="J37" s="42" t="s">
        <v>8</v>
      </c>
      <c r="K37" s="42" t="s">
        <v>8</v>
      </c>
      <c r="L37" s="1" t="s">
        <v>129</v>
      </c>
      <c r="M37" s="26" t="s">
        <v>146</v>
      </c>
      <c r="N37" s="1"/>
      <c r="O37" s="1"/>
      <c r="P37" s="14"/>
      <c r="Q37" s="14"/>
      <c r="R37" s="15"/>
      <c r="S37" s="15"/>
      <c r="T37" s="15"/>
      <c r="U37" s="15"/>
      <c r="V37" s="15"/>
      <c r="W37" s="15"/>
      <c r="X37" s="15"/>
    </row>
    <row r="38" spans="1:24" x14ac:dyDescent="0.25">
      <c r="A38" s="24">
        <f t="shared" ref="A38:A59" si="1">A37+1</f>
        <v>35</v>
      </c>
      <c r="B38" s="40" t="s">
        <v>58</v>
      </c>
      <c r="C38" s="34" t="s">
        <v>105</v>
      </c>
      <c r="D38" s="34" t="s">
        <v>13</v>
      </c>
      <c r="E38" s="25" t="s">
        <v>20</v>
      </c>
      <c r="F38" s="25"/>
      <c r="G38" s="25"/>
      <c r="H38" s="1">
        <v>1</v>
      </c>
      <c r="I38" s="1">
        <v>4</v>
      </c>
      <c r="J38" s="42" t="s">
        <v>8</v>
      </c>
      <c r="K38" s="42" t="s">
        <v>8</v>
      </c>
      <c r="L38" s="1" t="s">
        <v>129</v>
      </c>
      <c r="M38" s="26" t="s">
        <v>146</v>
      </c>
      <c r="N38" s="1"/>
      <c r="O38" s="1"/>
      <c r="P38" s="14"/>
      <c r="Q38" s="14"/>
      <c r="R38" s="15"/>
      <c r="S38" s="15"/>
      <c r="T38" s="15"/>
      <c r="U38" s="15"/>
      <c r="V38" s="15"/>
      <c r="W38" s="15"/>
      <c r="X38" s="15"/>
    </row>
    <row r="39" spans="1:24" x14ac:dyDescent="0.25">
      <c r="A39" s="24">
        <f t="shared" si="1"/>
        <v>36</v>
      </c>
      <c r="B39" s="34" t="s">
        <v>59</v>
      </c>
      <c r="C39" s="34" t="s">
        <v>106</v>
      </c>
      <c r="D39" s="34" t="s">
        <v>13</v>
      </c>
      <c r="E39" s="25" t="s">
        <v>20</v>
      </c>
      <c r="F39" s="25"/>
      <c r="G39" s="25"/>
      <c r="H39" s="1">
        <v>1</v>
      </c>
      <c r="I39" s="1">
        <v>253</v>
      </c>
      <c r="J39" s="42" t="s">
        <v>8</v>
      </c>
      <c r="K39" s="42" t="s">
        <v>8</v>
      </c>
      <c r="L39" s="1" t="s">
        <v>128</v>
      </c>
      <c r="M39" s="26" t="s">
        <v>146</v>
      </c>
      <c r="N39" s="1"/>
      <c r="O39" s="1"/>
      <c r="P39" s="14"/>
      <c r="Q39" s="14"/>
      <c r="R39" s="15"/>
      <c r="S39" s="15"/>
      <c r="T39" s="15"/>
      <c r="U39" s="15"/>
      <c r="V39" s="15"/>
      <c r="W39" s="15"/>
      <c r="X39" s="15"/>
    </row>
    <row r="40" spans="1:24" x14ac:dyDescent="0.25">
      <c r="A40" s="24">
        <f t="shared" si="1"/>
        <v>37</v>
      </c>
      <c r="B40" s="34" t="s">
        <v>60</v>
      </c>
      <c r="C40" s="34" t="s">
        <v>107</v>
      </c>
      <c r="D40" s="34" t="s">
        <v>13</v>
      </c>
      <c r="E40" s="25" t="s">
        <v>20</v>
      </c>
      <c r="F40" s="25"/>
      <c r="G40" s="25"/>
      <c r="H40" s="1">
        <v>1</v>
      </c>
      <c r="I40" s="1">
        <v>4</v>
      </c>
      <c r="J40" s="42" t="s">
        <v>8</v>
      </c>
      <c r="K40" s="42" t="s">
        <v>8</v>
      </c>
      <c r="L40" s="1" t="s">
        <v>129</v>
      </c>
      <c r="M40" s="26" t="s">
        <v>146</v>
      </c>
      <c r="N40" s="1"/>
      <c r="O40" s="1"/>
      <c r="P40" s="14"/>
      <c r="Q40" s="14"/>
      <c r="R40" s="15"/>
      <c r="S40" s="15"/>
      <c r="T40" s="15"/>
      <c r="U40" s="15"/>
      <c r="V40" s="15"/>
      <c r="W40" s="15"/>
      <c r="X40" s="15"/>
    </row>
    <row r="41" spans="1:24" x14ac:dyDescent="0.25">
      <c r="A41" s="24">
        <f t="shared" si="1"/>
        <v>38</v>
      </c>
      <c r="B41" s="34" t="s">
        <v>61</v>
      </c>
      <c r="C41" s="34" t="s">
        <v>108</v>
      </c>
      <c r="D41" s="34" t="s">
        <v>13</v>
      </c>
      <c r="E41" s="25" t="s">
        <v>20</v>
      </c>
      <c r="F41" s="25"/>
      <c r="G41" s="25"/>
      <c r="H41" s="1">
        <v>1</v>
      </c>
      <c r="I41" s="1">
        <v>5</v>
      </c>
      <c r="J41" s="42" t="s">
        <v>8</v>
      </c>
      <c r="K41" s="42" t="s">
        <v>8</v>
      </c>
      <c r="L41" s="1" t="s">
        <v>129</v>
      </c>
      <c r="M41" s="26" t="s">
        <v>146</v>
      </c>
      <c r="N41" s="1"/>
      <c r="O41" s="1"/>
      <c r="P41" s="14"/>
      <c r="Q41" s="14"/>
      <c r="R41" s="15"/>
      <c r="S41" s="15"/>
      <c r="T41" s="15"/>
      <c r="U41" s="15"/>
      <c r="V41" s="15"/>
      <c r="W41" s="15"/>
      <c r="X41" s="15"/>
    </row>
    <row r="42" spans="1:24" x14ac:dyDescent="0.25">
      <c r="A42" s="24">
        <f t="shared" si="1"/>
        <v>39</v>
      </c>
      <c r="B42" s="34" t="s">
        <v>62</v>
      </c>
      <c r="C42" s="34" t="s">
        <v>109</v>
      </c>
      <c r="D42" s="34" t="s">
        <v>13</v>
      </c>
      <c r="E42" s="25" t="s">
        <v>20</v>
      </c>
      <c r="F42" s="25"/>
      <c r="G42" s="25"/>
      <c r="H42" s="1"/>
      <c r="I42" s="1"/>
      <c r="J42" s="63">
        <v>0</v>
      </c>
      <c r="K42" s="63">
        <v>200</v>
      </c>
      <c r="L42" s="1" t="s">
        <v>130</v>
      </c>
      <c r="M42" s="26" t="s">
        <v>146</v>
      </c>
      <c r="N42" s="1"/>
      <c r="O42" s="1"/>
      <c r="P42" s="14"/>
      <c r="Q42" s="14"/>
      <c r="R42" s="15"/>
      <c r="S42" s="15"/>
      <c r="T42" s="15"/>
      <c r="U42" s="15"/>
      <c r="V42" s="15"/>
      <c r="W42" s="15"/>
      <c r="X42" s="15"/>
    </row>
    <row r="43" spans="1:24" x14ac:dyDescent="0.25">
      <c r="A43" s="24">
        <f t="shared" si="1"/>
        <v>40</v>
      </c>
      <c r="B43" s="34" t="s">
        <v>63</v>
      </c>
      <c r="C43" s="34" t="s">
        <v>110</v>
      </c>
      <c r="D43" s="34" t="s">
        <v>13</v>
      </c>
      <c r="E43" s="25" t="s">
        <v>20</v>
      </c>
      <c r="F43" s="25"/>
      <c r="G43" s="25"/>
      <c r="H43" s="1">
        <v>0</v>
      </c>
      <c r="I43" s="1">
        <v>1</v>
      </c>
      <c r="J43" s="42" t="s">
        <v>8</v>
      </c>
      <c r="K43" s="42" t="s">
        <v>8</v>
      </c>
      <c r="L43" s="1" t="s">
        <v>129</v>
      </c>
      <c r="M43" s="26" t="s">
        <v>146</v>
      </c>
      <c r="N43" s="1"/>
      <c r="O43" s="1" t="s">
        <v>126</v>
      </c>
      <c r="P43" s="14"/>
      <c r="Q43" s="14"/>
      <c r="R43" s="15"/>
      <c r="S43" s="15"/>
      <c r="T43" s="15"/>
      <c r="U43" s="15"/>
      <c r="V43" s="15"/>
      <c r="W43" s="15"/>
      <c r="X43" s="15"/>
    </row>
    <row r="44" spans="1:24" x14ac:dyDescent="0.25">
      <c r="A44" s="24">
        <f t="shared" si="1"/>
        <v>41</v>
      </c>
      <c r="B44" s="34" t="s">
        <v>64</v>
      </c>
      <c r="C44" s="34" t="s">
        <v>111</v>
      </c>
      <c r="D44" s="34" t="s">
        <v>13</v>
      </c>
      <c r="E44" s="25" t="s">
        <v>20</v>
      </c>
      <c r="F44" s="25"/>
      <c r="G44" s="25"/>
      <c r="H44" s="1">
        <v>1</v>
      </c>
      <c r="I44" s="1">
        <v>4</v>
      </c>
      <c r="J44" s="42" t="s">
        <v>8</v>
      </c>
      <c r="K44" s="42" t="s">
        <v>8</v>
      </c>
      <c r="L44" s="1" t="s">
        <v>129</v>
      </c>
      <c r="M44" s="26" t="s">
        <v>146</v>
      </c>
      <c r="N44" s="1"/>
      <c r="O44" s="1"/>
      <c r="P44" s="14"/>
      <c r="Q44" s="14"/>
      <c r="R44" s="15"/>
      <c r="S44" s="15"/>
      <c r="T44" s="15"/>
      <c r="U44" s="15"/>
      <c r="V44" s="15"/>
      <c r="W44" s="15"/>
      <c r="X44" s="15"/>
    </row>
    <row r="45" spans="1:24" x14ac:dyDescent="0.25">
      <c r="A45" s="24">
        <f t="shared" si="1"/>
        <v>42</v>
      </c>
      <c r="B45" s="34" t="s">
        <v>65</v>
      </c>
      <c r="C45" s="34" t="s">
        <v>112</v>
      </c>
      <c r="D45" s="34" t="s">
        <v>13</v>
      </c>
      <c r="E45" s="25" t="s">
        <v>20</v>
      </c>
      <c r="F45" s="25"/>
      <c r="G45" s="25"/>
      <c r="H45" s="1">
        <v>0</v>
      </c>
      <c r="I45" s="1">
        <v>1</v>
      </c>
      <c r="J45" s="42" t="s">
        <v>8</v>
      </c>
      <c r="K45" s="42" t="s">
        <v>8</v>
      </c>
      <c r="L45" s="1" t="s">
        <v>131</v>
      </c>
      <c r="M45" s="26" t="s">
        <v>146</v>
      </c>
      <c r="N45" s="1"/>
      <c r="O45" s="1" t="s">
        <v>126</v>
      </c>
      <c r="P45" s="14"/>
      <c r="Q45" s="14"/>
      <c r="R45" s="15"/>
      <c r="S45" s="15"/>
      <c r="T45" s="15"/>
      <c r="U45" s="15"/>
      <c r="V45" s="15"/>
      <c r="W45" s="15"/>
      <c r="X45" s="15"/>
    </row>
    <row r="46" spans="1:24" x14ac:dyDescent="0.25">
      <c r="A46" s="24">
        <f t="shared" si="1"/>
        <v>43</v>
      </c>
      <c r="B46" s="34" t="s">
        <v>66</v>
      </c>
      <c r="C46" s="34" t="s">
        <v>144</v>
      </c>
      <c r="D46" s="34" t="s">
        <v>13</v>
      </c>
      <c r="E46" s="25" t="s">
        <v>20</v>
      </c>
      <c r="F46" s="25"/>
      <c r="G46" s="25"/>
      <c r="H46" s="1">
        <v>0</v>
      </c>
      <c r="I46" s="1">
        <v>2</v>
      </c>
      <c r="J46" s="42" t="s">
        <v>8</v>
      </c>
      <c r="K46" s="42" t="s">
        <v>8</v>
      </c>
      <c r="L46" s="1" t="s">
        <v>131</v>
      </c>
      <c r="M46" s="26" t="s">
        <v>146</v>
      </c>
      <c r="N46" s="1"/>
      <c r="O46" s="1"/>
      <c r="P46" s="14"/>
      <c r="Q46" s="14"/>
      <c r="R46" s="15"/>
      <c r="S46" s="15"/>
      <c r="T46" s="15"/>
      <c r="U46" s="15"/>
      <c r="V46" s="15"/>
      <c r="W46" s="15"/>
      <c r="X46" s="15"/>
    </row>
    <row r="47" spans="1:24" x14ac:dyDescent="0.25">
      <c r="A47" s="24">
        <f t="shared" si="1"/>
        <v>44</v>
      </c>
      <c r="B47" s="34" t="s">
        <v>67</v>
      </c>
      <c r="C47" s="34" t="s">
        <v>113</v>
      </c>
      <c r="D47" s="34" t="s">
        <v>13</v>
      </c>
      <c r="E47" s="25" t="s">
        <v>20</v>
      </c>
      <c r="F47" s="25"/>
      <c r="G47" s="25"/>
      <c r="H47" s="1">
        <v>0</v>
      </c>
      <c r="I47" s="1">
        <v>1</v>
      </c>
      <c r="J47" s="42" t="s">
        <v>8</v>
      </c>
      <c r="K47" s="42" t="s">
        <v>8</v>
      </c>
      <c r="L47" s="1" t="s">
        <v>131</v>
      </c>
      <c r="M47" s="26" t="s">
        <v>146</v>
      </c>
      <c r="N47" s="1"/>
      <c r="O47" s="1" t="s">
        <v>126</v>
      </c>
      <c r="P47" s="14"/>
      <c r="Q47" s="14"/>
      <c r="R47" s="15"/>
      <c r="S47" s="15"/>
      <c r="T47" s="15"/>
      <c r="U47" s="15"/>
      <c r="V47" s="15"/>
      <c r="W47" s="15"/>
      <c r="X47" s="15"/>
    </row>
    <row r="48" spans="1:24" x14ac:dyDescent="0.25">
      <c r="A48" s="24">
        <f t="shared" si="1"/>
        <v>45</v>
      </c>
      <c r="B48" s="34" t="s">
        <v>68</v>
      </c>
      <c r="C48" s="34" t="s">
        <v>114</v>
      </c>
      <c r="D48" s="34" t="s">
        <v>13</v>
      </c>
      <c r="E48" s="25" t="s">
        <v>20</v>
      </c>
      <c r="F48" s="25"/>
      <c r="G48" s="25"/>
      <c r="H48" s="1">
        <v>0</v>
      </c>
      <c r="I48" s="1">
        <v>1</v>
      </c>
      <c r="J48" s="42" t="s">
        <v>8</v>
      </c>
      <c r="K48" s="42" t="s">
        <v>8</v>
      </c>
      <c r="L48" s="1" t="s">
        <v>131</v>
      </c>
      <c r="M48" s="26" t="s">
        <v>146</v>
      </c>
      <c r="N48" s="1"/>
      <c r="O48" s="1" t="s">
        <v>126</v>
      </c>
      <c r="P48" s="14"/>
      <c r="Q48" s="14"/>
      <c r="R48" s="15"/>
      <c r="S48" s="15"/>
      <c r="T48" s="15"/>
      <c r="U48" s="15"/>
      <c r="V48" s="15"/>
      <c r="W48" s="15"/>
      <c r="X48" s="15"/>
    </row>
    <row r="49" spans="1:68" x14ac:dyDescent="0.25">
      <c r="A49" s="24">
        <f t="shared" si="1"/>
        <v>46</v>
      </c>
      <c r="B49" s="34" t="s">
        <v>69</v>
      </c>
      <c r="C49" s="34" t="s">
        <v>141</v>
      </c>
      <c r="D49" s="34" t="s">
        <v>13</v>
      </c>
      <c r="E49" s="25" t="s">
        <v>20</v>
      </c>
      <c r="F49" s="25"/>
      <c r="G49" s="25"/>
      <c r="H49" s="1">
        <v>0</v>
      </c>
      <c r="I49" s="1">
        <v>10</v>
      </c>
      <c r="J49" s="42" t="s">
        <v>8</v>
      </c>
      <c r="K49" s="42" t="s">
        <v>8</v>
      </c>
      <c r="L49" s="1" t="s">
        <v>127</v>
      </c>
      <c r="M49" s="26" t="s">
        <v>146</v>
      </c>
      <c r="N49" s="1"/>
      <c r="O49" s="1"/>
      <c r="P49" s="14"/>
      <c r="Q49" s="14"/>
      <c r="R49" s="15"/>
      <c r="S49" s="15"/>
      <c r="T49" s="15"/>
      <c r="U49" s="15"/>
      <c r="V49" s="15"/>
      <c r="W49" s="15"/>
      <c r="X49" s="15"/>
    </row>
    <row r="50" spans="1:68" x14ac:dyDescent="0.25">
      <c r="A50" s="24">
        <f t="shared" si="1"/>
        <v>47</v>
      </c>
      <c r="B50" s="34" t="s">
        <v>70</v>
      </c>
      <c r="C50" s="34" t="s">
        <v>141</v>
      </c>
      <c r="D50" s="34" t="s">
        <v>13</v>
      </c>
      <c r="E50" s="25" t="s">
        <v>20</v>
      </c>
      <c r="F50" s="25"/>
      <c r="G50" s="25"/>
      <c r="H50" s="1">
        <v>0</v>
      </c>
      <c r="I50" s="1">
        <v>10</v>
      </c>
      <c r="J50" s="42" t="s">
        <v>8</v>
      </c>
      <c r="K50" s="42" t="s">
        <v>8</v>
      </c>
      <c r="L50" s="1" t="s">
        <v>127</v>
      </c>
      <c r="M50" s="26" t="s">
        <v>146</v>
      </c>
      <c r="N50" s="1"/>
      <c r="O50" s="1"/>
      <c r="P50" s="14"/>
      <c r="Q50" s="14"/>
      <c r="R50" s="15"/>
      <c r="S50" s="15"/>
      <c r="T50" s="15"/>
      <c r="U50" s="15"/>
      <c r="V50" s="15"/>
      <c r="W50" s="15"/>
      <c r="X50" s="15"/>
    </row>
    <row r="51" spans="1:68" x14ac:dyDescent="0.25">
      <c r="A51" s="24">
        <f t="shared" si="1"/>
        <v>48</v>
      </c>
      <c r="B51" s="34" t="s">
        <v>71</v>
      </c>
      <c r="C51" s="34" t="s">
        <v>141</v>
      </c>
      <c r="D51" s="34" t="s">
        <v>13</v>
      </c>
      <c r="E51" s="25" t="s">
        <v>20</v>
      </c>
      <c r="F51" s="25"/>
      <c r="G51" s="25"/>
      <c r="H51" s="1">
        <v>1</v>
      </c>
      <c r="I51" s="1">
        <v>3</v>
      </c>
      <c r="J51" s="42" t="s">
        <v>8</v>
      </c>
      <c r="K51" s="42" t="s">
        <v>8</v>
      </c>
      <c r="L51" s="1" t="s">
        <v>129</v>
      </c>
      <c r="M51" s="26" t="s">
        <v>146</v>
      </c>
      <c r="N51" s="1"/>
      <c r="O51" s="16"/>
      <c r="P51" s="14"/>
      <c r="Q51" s="14"/>
      <c r="R51" s="15"/>
      <c r="S51" s="15"/>
      <c r="T51" s="15"/>
      <c r="U51" s="15"/>
      <c r="V51" s="15"/>
      <c r="W51" s="15"/>
      <c r="X51" s="15"/>
    </row>
    <row r="52" spans="1:68" x14ac:dyDescent="0.25">
      <c r="A52" s="24">
        <f t="shared" si="1"/>
        <v>49</v>
      </c>
      <c r="B52" s="34" t="s">
        <v>72</v>
      </c>
      <c r="C52" s="34" t="s">
        <v>115</v>
      </c>
      <c r="D52" s="34" t="s">
        <v>13</v>
      </c>
      <c r="E52" s="25" t="s">
        <v>20</v>
      </c>
      <c r="F52" s="25"/>
      <c r="G52" s="25"/>
      <c r="H52" s="1">
        <v>0</v>
      </c>
      <c r="I52" s="1">
        <v>3</v>
      </c>
      <c r="J52" s="42" t="s">
        <v>8</v>
      </c>
      <c r="K52" s="42" t="s">
        <v>8</v>
      </c>
      <c r="L52" s="1" t="s">
        <v>129</v>
      </c>
      <c r="M52" s="26" t="s">
        <v>146</v>
      </c>
      <c r="N52" s="1"/>
      <c r="O52" s="1" t="s">
        <v>145</v>
      </c>
      <c r="P52" s="17"/>
      <c r="Q52" s="17"/>
      <c r="R52" s="18"/>
      <c r="S52" s="15"/>
      <c r="T52" s="15"/>
      <c r="U52" s="15"/>
      <c r="V52" s="15"/>
      <c r="W52" s="15"/>
      <c r="X52" s="15"/>
    </row>
    <row r="53" spans="1:68" s="8" customFormat="1" x14ac:dyDescent="0.25">
      <c r="A53" s="24">
        <f t="shared" si="1"/>
        <v>50</v>
      </c>
      <c r="B53" s="34" t="s">
        <v>73</v>
      </c>
      <c r="C53" s="34" t="s">
        <v>142</v>
      </c>
      <c r="D53" s="34" t="s">
        <v>18</v>
      </c>
      <c r="E53" s="25" t="s">
        <v>138</v>
      </c>
      <c r="F53" s="25">
        <v>0</v>
      </c>
      <c r="G53" s="25">
        <v>1000</v>
      </c>
      <c r="H53" s="1" t="s">
        <v>133</v>
      </c>
      <c r="I53" s="1" t="s">
        <v>151</v>
      </c>
      <c r="J53" s="42" t="s">
        <v>8</v>
      </c>
      <c r="K53" s="42" t="s">
        <v>8</v>
      </c>
      <c r="L53" s="1" t="s">
        <v>136</v>
      </c>
      <c r="M53" s="26" t="s">
        <v>146</v>
      </c>
      <c r="N53" s="1" t="s">
        <v>158</v>
      </c>
      <c r="O53" s="19"/>
      <c r="P53" s="14"/>
      <c r="Q53" s="14"/>
      <c r="R53" s="14"/>
      <c r="S53" s="14"/>
      <c r="T53" s="14"/>
      <c r="U53" s="14"/>
      <c r="V53" s="14"/>
      <c r="W53" s="14"/>
      <c r="X53" s="14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</row>
    <row r="54" spans="1:68" s="8" customFormat="1" x14ac:dyDescent="0.25">
      <c r="A54" s="24">
        <f t="shared" si="1"/>
        <v>51</v>
      </c>
      <c r="B54" s="34" t="s">
        <v>74</v>
      </c>
      <c r="C54" s="34" t="s">
        <v>143</v>
      </c>
      <c r="D54" s="34" t="s">
        <v>18</v>
      </c>
      <c r="E54" s="25" t="s">
        <v>138</v>
      </c>
      <c r="F54" s="25">
        <v>0</v>
      </c>
      <c r="G54" s="25">
        <v>1000</v>
      </c>
      <c r="H54" s="1" t="s">
        <v>133</v>
      </c>
      <c r="I54" s="1" t="s">
        <v>151</v>
      </c>
      <c r="J54" s="42" t="s">
        <v>8</v>
      </c>
      <c r="K54" s="42" t="s">
        <v>8</v>
      </c>
      <c r="L54" s="1" t="s">
        <v>136</v>
      </c>
      <c r="M54" s="26" t="s">
        <v>146</v>
      </c>
      <c r="N54" s="1" t="s">
        <v>158</v>
      </c>
      <c r="O54" s="1"/>
      <c r="P54" s="14"/>
      <c r="Q54" s="14"/>
      <c r="R54" s="14"/>
      <c r="S54" s="14"/>
      <c r="T54" s="14"/>
      <c r="U54" s="14"/>
      <c r="V54" s="14"/>
      <c r="W54" s="14"/>
      <c r="X54" s="14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</row>
    <row r="55" spans="1:68" x14ac:dyDescent="0.25">
      <c r="A55" s="24">
        <f t="shared" si="1"/>
        <v>52</v>
      </c>
      <c r="B55" s="34" t="s">
        <v>75</v>
      </c>
      <c r="C55" s="34" t="s">
        <v>116</v>
      </c>
      <c r="D55" s="34" t="s">
        <v>13</v>
      </c>
      <c r="E55" s="25" t="s">
        <v>20</v>
      </c>
      <c r="F55" s="25"/>
      <c r="G55" s="25"/>
      <c r="H55" s="1">
        <v>0</v>
      </c>
      <c r="I55" s="1">
        <v>1</v>
      </c>
      <c r="J55" s="42" t="s">
        <v>8</v>
      </c>
      <c r="K55" s="42" t="s">
        <v>8</v>
      </c>
      <c r="L55" s="1" t="s">
        <v>129</v>
      </c>
      <c r="M55" s="26" t="s">
        <v>146</v>
      </c>
      <c r="N55" s="1"/>
      <c r="O55" s="1" t="s">
        <v>126</v>
      </c>
      <c r="P55" s="14"/>
      <c r="Q55" s="14"/>
      <c r="R55" s="15"/>
      <c r="S55" s="15"/>
      <c r="T55" s="15"/>
      <c r="U55" s="15"/>
      <c r="V55" s="15"/>
      <c r="W55" s="15"/>
      <c r="X55" s="15"/>
    </row>
    <row r="56" spans="1:68" x14ac:dyDescent="0.25">
      <c r="A56" s="24">
        <f t="shared" si="1"/>
        <v>53</v>
      </c>
      <c r="B56" s="34" t="s">
        <v>76</v>
      </c>
      <c r="C56" s="34" t="s">
        <v>117</v>
      </c>
      <c r="D56" s="34" t="s">
        <v>13</v>
      </c>
      <c r="E56" s="25" t="s">
        <v>20</v>
      </c>
      <c r="F56" s="25"/>
      <c r="G56" s="25"/>
      <c r="H56" s="1">
        <v>0</v>
      </c>
      <c r="I56" s="1">
        <v>1</v>
      </c>
      <c r="J56" s="42" t="s">
        <v>8</v>
      </c>
      <c r="K56" s="42" t="s">
        <v>8</v>
      </c>
      <c r="L56" s="1" t="s">
        <v>129</v>
      </c>
      <c r="M56" s="26" t="s">
        <v>146</v>
      </c>
      <c r="N56" s="1"/>
      <c r="O56" s="16" t="s">
        <v>126</v>
      </c>
      <c r="P56" s="14"/>
      <c r="Q56" s="14"/>
      <c r="R56" s="15"/>
      <c r="S56" s="15"/>
      <c r="T56" s="15"/>
      <c r="U56" s="15"/>
      <c r="V56" s="15"/>
      <c r="W56" s="15"/>
      <c r="X56" s="15"/>
    </row>
    <row r="57" spans="1:68" x14ac:dyDescent="0.25">
      <c r="A57" s="24">
        <f t="shared" si="1"/>
        <v>54</v>
      </c>
      <c r="B57" s="34" t="s">
        <v>77</v>
      </c>
      <c r="C57" s="34" t="s">
        <v>118</v>
      </c>
      <c r="D57" s="25" t="s">
        <v>134</v>
      </c>
      <c r="E57" s="25" t="s">
        <v>5</v>
      </c>
      <c r="F57" s="25"/>
      <c r="G57" s="25"/>
      <c r="H57" s="42" t="s">
        <v>8</v>
      </c>
      <c r="I57" s="42" t="s">
        <v>8</v>
      </c>
      <c r="J57" s="1">
        <v>1</v>
      </c>
      <c r="K57" s="1">
        <v>50</v>
      </c>
      <c r="L57" s="1" t="s">
        <v>135</v>
      </c>
      <c r="M57" s="26" t="s">
        <v>146</v>
      </c>
      <c r="N57" s="1"/>
      <c r="O57" s="1" t="s">
        <v>137</v>
      </c>
      <c r="P57" s="17"/>
      <c r="Q57" s="17"/>
      <c r="R57" s="17"/>
      <c r="S57" s="17"/>
      <c r="T57" s="17"/>
      <c r="U57" s="17"/>
      <c r="V57" s="17"/>
      <c r="W57" s="18"/>
      <c r="X57" s="15"/>
    </row>
    <row r="58" spans="1:68" x14ac:dyDescent="0.25">
      <c r="A58" s="24">
        <f t="shared" si="1"/>
        <v>55</v>
      </c>
      <c r="B58" s="34" t="s">
        <v>78</v>
      </c>
      <c r="C58" s="34" t="s">
        <v>119</v>
      </c>
      <c r="D58" s="25" t="s">
        <v>134</v>
      </c>
      <c r="E58" s="25" t="s">
        <v>5</v>
      </c>
      <c r="F58" s="25"/>
      <c r="G58" s="25"/>
      <c r="H58" s="42" t="s">
        <v>8</v>
      </c>
      <c r="I58" s="42" t="s">
        <v>8</v>
      </c>
      <c r="J58" s="1">
        <v>1</v>
      </c>
      <c r="K58" s="1">
        <v>50</v>
      </c>
      <c r="L58" s="1" t="s">
        <v>135</v>
      </c>
      <c r="M58" s="26" t="s">
        <v>146</v>
      </c>
      <c r="N58" s="1"/>
      <c r="O58" s="19"/>
      <c r="P58" s="14"/>
      <c r="Q58" s="14"/>
      <c r="R58" s="15"/>
      <c r="S58" s="15"/>
      <c r="T58" s="15"/>
      <c r="U58" s="15"/>
      <c r="V58" s="15"/>
      <c r="W58" s="15"/>
      <c r="X58" s="15"/>
    </row>
    <row r="59" spans="1:68" x14ac:dyDescent="0.25">
      <c r="A59" s="24">
        <f t="shared" si="1"/>
        <v>56</v>
      </c>
      <c r="B59" s="34" t="s">
        <v>79</v>
      </c>
      <c r="C59" s="34" t="s">
        <v>120</v>
      </c>
      <c r="D59" s="25" t="s">
        <v>134</v>
      </c>
      <c r="E59" s="25" t="s">
        <v>5</v>
      </c>
      <c r="F59" s="25"/>
      <c r="G59" s="25"/>
      <c r="H59" s="42" t="s">
        <v>8</v>
      </c>
      <c r="I59" s="42" t="s">
        <v>8</v>
      </c>
      <c r="J59" s="1">
        <v>1</v>
      </c>
      <c r="K59" s="1">
        <v>50</v>
      </c>
      <c r="L59" s="1" t="s">
        <v>135</v>
      </c>
      <c r="M59" s="26" t="s">
        <v>146</v>
      </c>
      <c r="N59" s="1"/>
      <c r="O59" s="1"/>
      <c r="P59" s="53" t="s">
        <v>182</v>
      </c>
      <c r="Q59" s="54"/>
      <c r="R59" s="54"/>
      <c r="S59" s="54"/>
      <c r="T59" s="54"/>
      <c r="U59" s="54"/>
      <c r="V59" s="54"/>
      <c r="W59" s="54"/>
      <c r="X59" s="54"/>
      <c r="Y59" s="55"/>
      <c r="Z59" s="55"/>
      <c r="AA59" s="55"/>
      <c r="AB59" s="55"/>
      <c r="AC59" s="55"/>
      <c r="AD59" s="56"/>
    </row>
    <row r="60" spans="1:68" x14ac:dyDescent="0.25">
      <c r="A60" s="41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4"/>
      <c r="O60" s="15"/>
      <c r="P60" s="14"/>
      <c r="Q60" s="14"/>
      <c r="R60" s="15"/>
      <c r="S60" s="15"/>
      <c r="T60" s="15"/>
      <c r="U60" s="15"/>
      <c r="V60" s="15"/>
      <c r="W60" s="15"/>
      <c r="X60" s="15"/>
    </row>
    <row r="61" spans="1:68" ht="18.75" customHeight="1" x14ac:dyDescent="0.25">
      <c r="A61" s="41"/>
      <c r="B61" s="14"/>
      <c r="C61" s="34" t="s">
        <v>152</v>
      </c>
      <c r="D61" s="75" t="s">
        <v>181</v>
      </c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6"/>
      <c r="P61" s="14"/>
      <c r="Q61" s="14"/>
      <c r="R61" s="15"/>
      <c r="S61" s="15"/>
      <c r="T61" s="15"/>
      <c r="U61" s="15"/>
      <c r="V61" s="15"/>
      <c r="W61" s="15"/>
      <c r="X61" s="15"/>
    </row>
    <row r="62" spans="1:68" x14ac:dyDescent="0.25">
      <c r="A62" s="41"/>
      <c r="B62" s="15"/>
      <c r="C62" s="34" t="s">
        <v>187</v>
      </c>
      <c r="D62" s="75" t="s">
        <v>186</v>
      </c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6"/>
      <c r="P62" s="14"/>
      <c r="Q62" s="14"/>
      <c r="R62" s="15"/>
      <c r="S62" s="15"/>
      <c r="T62" s="15"/>
      <c r="U62" s="15"/>
      <c r="V62" s="15"/>
      <c r="W62" s="15"/>
      <c r="X62" s="15"/>
    </row>
    <row r="63" spans="1:68" x14ac:dyDescent="0.25">
      <c r="A63" s="41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4"/>
      <c r="O63" s="15"/>
      <c r="P63" s="14"/>
      <c r="Q63" s="14"/>
      <c r="R63" s="15"/>
      <c r="S63" s="15"/>
      <c r="T63" s="15"/>
      <c r="U63" s="15"/>
      <c r="V63" s="15"/>
      <c r="W63" s="15"/>
      <c r="X63" s="15"/>
    </row>
    <row r="64" spans="1:68" x14ac:dyDescent="0.25">
      <c r="A64" s="41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4"/>
      <c r="O64" s="15"/>
      <c r="P64" s="14"/>
      <c r="Q64" s="14"/>
      <c r="R64" s="15"/>
      <c r="S64" s="15"/>
      <c r="T64" s="15"/>
      <c r="U64" s="15"/>
      <c r="V64" s="15"/>
      <c r="W64" s="15"/>
      <c r="X64" s="15"/>
    </row>
    <row r="65" spans="1:24" x14ac:dyDescent="0.25">
      <c r="A65" s="41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4"/>
      <c r="O65" s="15"/>
      <c r="P65" s="14"/>
      <c r="Q65" s="14"/>
      <c r="R65" s="15"/>
      <c r="S65" s="15"/>
      <c r="T65" s="15"/>
      <c r="U65" s="15"/>
      <c r="V65" s="15"/>
      <c r="W65" s="15"/>
      <c r="X65" s="15"/>
    </row>
    <row r="66" spans="1:24" x14ac:dyDescent="0.25">
      <c r="A66" s="41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4"/>
      <c r="O66" s="15"/>
      <c r="P66" s="14"/>
      <c r="Q66" s="14"/>
      <c r="R66" s="15"/>
      <c r="S66" s="15"/>
      <c r="T66" s="15"/>
      <c r="U66" s="15"/>
      <c r="V66" s="15"/>
      <c r="W66" s="15"/>
      <c r="X66" s="15"/>
    </row>
    <row r="67" spans="1:24" x14ac:dyDescent="0.25">
      <c r="A67" s="41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4"/>
      <c r="O67" s="15"/>
      <c r="P67" s="14"/>
      <c r="Q67" s="14"/>
      <c r="R67" s="15"/>
      <c r="S67" s="15"/>
      <c r="T67" s="15"/>
      <c r="U67" s="15"/>
      <c r="V67" s="15"/>
      <c r="W67" s="15"/>
      <c r="X67" s="15"/>
    </row>
    <row r="68" spans="1:24" x14ac:dyDescent="0.25">
      <c r="N68" s="9"/>
    </row>
    <row r="69" spans="1:24" x14ac:dyDescent="0.25">
      <c r="N69" s="9"/>
    </row>
    <row r="70" spans="1:24" x14ac:dyDescent="0.25">
      <c r="N70" s="9"/>
    </row>
    <row r="71" spans="1:24" x14ac:dyDescent="0.25">
      <c r="N71" s="9"/>
    </row>
    <row r="72" spans="1:24" x14ac:dyDescent="0.25">
      <c r="N72" s="9"/>
    </row>
    <row r="73" spans="1:24" x14ac:dyDescent="0.25">
      <c r="N73" s="9"/>
    </row>
    <row r="74" spans="1:24" x14ac:dyDescent="0.25">
      <c r="N74" s="9"/>
    </row>
    <row r="75" spans="1:24" x14ac:dyDescent="0.25">
      <c r="N75" s="9"/>
    </row>
    <row r="76" spans="1:24" x14ac:dyDescent="0.25">
      <c r="N76" s="9"/>
    </row>
    <row r="77" spans="1:24" x14ac:dyDescent="0.25">
      <c r="N77" s="9"/>
    </row>
    <row r="78" spans="1:24" x14ac:dyDescent="0.25">
      <c r="N78" s="9"/>
    </row>
    <row r="79" spans="1:24" x14ac:dyDescent="0.25">
      <c r="N79" s="9"/>
    </row>
    <row r="80" spans="1:24" x14ac:dyDescent="0.25">
      <c r="N80" s="9"/>
    </row>
    <row r="81" spans="14:14" x14ac:dyDescent="0.25">
      <c r="N81" s="9"/>
    </row>
    <row r="82" spans="14:14" x14ac:dyDescent="0.25">
      <c r="N82" s="9"/>
    </row>
    <row r="83" spans="14:14" x14ac:dyDescent="0.25">
      <c r="N83" s="9"/>
    </row>
    <row r="84" spans="14:14" x14ac:dyDescent="0.25">
      <c r="N84" s="9"/>
    </row>
    <row r="85" spans="14:14" x14ac:dyDescent="0.25">
      <c r="N85" s="9"/>
    </row>
    <row r="86" spans="14:14" x14ac:dyDescent="0.25">
      <c r="N86" s="9"/>
    </row>
    <row r="87" spans="14:14" x14ac:dyDescent="0.25">
      <c r="N87" s="9"/>
    </row>
    <row r="88" spans="14:14" x14ac:dyDescent="0.25">
      <c r="N88" s="9"/>
    </row>
    <row r="89" spans="14:14" x14ac:dyDescent="0.25">
      <c r="N89" s="9"/>
    </row>
    <row r="90" spans="14:14" x14ac:dyDescent="0.25">
      <c r="N90" s="9"/>
    </row>
    <row r="91" spans="14:14" x14ac:dyDescent="0.25">
      <c r="N91" s="9"/>
    </row>
    <row r="92" spans="14:14" x14ac:dyDescent="0.25">
      <c r="N92" s="9"/>
    </row>
    <row r="93" spans="14:14" x14ac:dyDescent="0.25">
      <c r="N93" s="9"/>
    </row>
    <row r="94" spans="14:14" x14ac:dyDescent="0.25">
      <c r="N94" s="9"/>
    </row>
    <row r="95" spans="14:14" x14ac:dyDescent="0.25">
      <c r="N95" s="9"/>
    </row>
    <row r="96" spans="14:14" x14ac:dyDescent="0.25">
      <c r="N96" s="9"/>
    </row>
    <row r="97" spans="14:14" x14ac:dyDescent="0.25">
      <c r="N97" s="9"/>
    </row>
    <row r="98" spans="14:14" x14ac:dyDescent="0.25">
      <c r="N98" s="9"/>
    </row>
    <row r="99" spans="14:14" x14ac:dyDescent="0.25">
      <c r="N99" s="9"/>
    </row>
    <row r="100" spans="14:14" x14ac:dyDescent="0.25">
      <c r="N100" s="9"/>
    </row>
    <row r="101" spans="14:14" x14ac:dyDescent="0.25">
      <c r="N101" s="9"/>
    </row>
    <row r="102" spans="14:14" x14ac:dyDescent="0.25">
      <c r="N102" s="9"/>
    </row>
    <row r="103" spans="14:14" x14ac:dyDescent="0.25">
      <c r="N103" s="9"/>
    </row>
    <row r="104" spans="14:14" x14ac:dyDescent="0.25">
      <c r="N104" s="9"/>
    </row>
    <row r="105" spans="14:14" x14ac:dyDescent="0.25">
      <c r="N105" s="9"/>
    </row>
    <row r="106" spans="14:14" x14ac:dyDescent="0.25">
      <c r="N106" s="9"/>
    </row>
    <row r="107" spans="14:14" x14ac:dyDescent="0.25">
      <c r="N107" s="9"/>
    </row>
    <row r="108" spans="14:14" x14ac:dyDescent="0.25">
      <c r="N108" s="9"/>
    </row>
    <row r="109" spans="14:14" x14ac:dyDescent="0.25">
      <c r="N109" s="9"/>
    </row>
    <row r="110" spans="14:14" x14ac:dyDescent="0.25">
      <c r="N110" s="9"/>
    </row>
    <row r="111" spans="14:14" x14ac:dyDescent="0.25">
      <c r="N111" s="9"/>
    </row>
    <row r="112" spans="14:14" x14ac:dyDescent="0.25">
      <c r="N112" s="9"/>
    </row>
    <row r="113" spans="14:14" x14ac:dyDescent="0.25">
      <c r="N113" s="9"/>
    </row>
    <row r="114" spans="14:14" x14ac:dyDescent="0.25">
      <c r="N114" s="9"/>
    </row>
    <row r="115" spans="14:14" x14ac:dyDescent="0.25">
      <c r="N115" s="9"/>
    </row>
    <row r="116" spans="14:14" x14ac:dyDescent="0.25">
      <c r="N116" s="9"/>
    </row>
    <row r="117" spans="14:14" x14ac:dyDescent="0.25">
      <c r="N117" s="9"/>
    </row>
    <row r="118" spans="14:14" x14ac:dyDescent="0.25">
      <c r="N118" s="9"/>
    </row>
    <row r="119" spans="14:14" x14ac:dyDescent="0.25">
      <c r="N119" s="9"/>
    </row>
    <row r="120" spans="14:14" x14ac:dyDescent="0.25">
      <c r="N120" s="9"/>
    </row>
    <row r="121" spans="14:14" x14ac:dyDescent="0.25">
      <c r="N121" s="9"/>
    </row>
    <row r="122" spans="14:14" x14ac:dyDescent="0.25">
      <c r="N122" s="9"/>
    </row>
    <row r="123" spans="14:14" x14ac:dyDescent="0.25">
      <c r="N123" s="9"/>
    </row>
    <row r="124" spans="14:14" x14ac:dyDescent="0.25">
      <c r="N124" s="9"/>
    </row>
    <row r="125" spans="14:14" x14ac:dyDescent="0.25">
      <c r="N125" s="9"/>
    </row>
    <row r="126" spans="14:14" x14ac:dyDescent="0.25">
      <c r="N126" s="9"/>
    </row>
    <row r="127" spans="14:14" x14ac:dyDescent="0.25">
      <c r="N127" s="9"/>
    </row>
    <row r="128" spans="14:14" x14ac:dyDescent="0.25">
      <c r="N128" s="9"/>
    </row>
    <row r="129" spans="14:14" x14ac:dyDescent="0.25">
      <c r="N129" s="9"/>
    </row>
    <row r="130" spans="14:14" x14ac:dyDescent="0.25">
      <c r="N130" s="9"/>
    </row>
    <row r="131" spans="14:14" x14ac:dyDescent="0.25">
      <c r="N131" s="9"/>
    </row>
    <row r="132" spans="14:14" x14ac:dyDescent="0.25">
      <c r="N132" s="9"/>
    </row>
    <row r="133" spans="14:14" x14ac:dyDescent="0.25">
      <c r="N133" s="9"/>
    </row>
    <row r="134" spans="14:14" x14ac:dyDescent="0.25">
      <c r="N134" s="9"/>
    </row>
    <row r="135" spans="14:14" x14ac:dyDescent="0.25">
      <c r="N135" s="9"/>
    </row>
    <row r="136" spans="14:14" x14ac:dyDescent="0.25">
      <c r="N136" s="9"/>
    </row>
    <row r="137" spans="14:14" x14ac:dyDescent="0.25">
      <c r="N137" s="9"/>
    </row>
    <row r="138" spans="14:14" x14ac:dyDescent="0.25">
      <c r="N138" s="9"/>
    </row>
    <row r="139" spans="14:14" x14ac:dyDescent="0.25">
      <c r="N139" s="9"/>
    </row>
    <row r="140" spans="14:14" x14ac:dyDescent="0.25">
      <c r="N140" s="9"/>
    </row>
    <row r="141" spans="14:14" x14ac:dyDescent="0.25">
      <c r="N141" s="9"/>
    </row>
    <row r="142" spans="14:14" x14ac:dyDescent="0.25">
      <c r="N142" s="9"/>
    </row>
    <row r="143" spans="14:14" x14ac:dyDescent="0.25">
      <c r="N143" s="9"/>
    </row>
    <row r="144" spans="14:14" x14ac:dyDescent="0.25">
      <c r="N144" s="9"/>
    </row>
    <row r="145" spans="14:14" x14ac:dyDescent="0.25">
      <c r="N145" s="9"/>
    </row>
    <row r="146" spans="14:14" x14ac:dyDescent="0.25">
      <c r="N146" s="9"/>
    </row>
    <row r="147" spans="14:14" x14ac:dyDescent="0.25">
      <c r="N147" s="9"/>
    </row>
    <row r="148" spans="14:14" x14ac:dyDescent="0.25">
      <c r="N148" s="9"/>
    </row>
    <row r="149" spans="14:14" x14ac:dyDescent="0.25">
      <c r="N149" s="9"/>
    </row>
    <row r="150" spans="14:14" x14ac:dyDescent="0.25">
      <c r="N150" s="9"/>
    </row>
    <row r="151" spans="14:14" x14ac:dyDescent="0.25">
      <c r="N151" s="9"/>
    </row>
    <row r="152" spans="14:14" x14ac:dyDescent="0.25">
      <c r="N152" s="9"/>
    </row>
    <row r="153" spans="14:14" x14ac:dyDescent="0.25">
      <c r="N153" s="9"/>
    </row>
    <row r="154" spans="14:14" x14ac:dyDescent="0.25">
      <c r="N154" s="9"/>
    </row>
    <row r="155" spans="14:14" x14ac:dyDescent="0.25">
      <c r="N155" s="9"/>
    </row>
    <row r="156" spans="14:14" x14ac:dyDescent="0.25">
      <c r="N156" s="9"/>
    </row>
    <row r="157" spans="14:14" x14ac:dyDescent="0.25">
      <c r="N157" s="9"/>
    </row>
    <row r="158" spans="14:14" x14ac:dyDescent="0.25">
      <c r="N158" s="9"/>
    </row>
    <row r="159" spans="14:14" x14ac:dyDescent="0.25">
      <c r="N159" s="9"/>
    </row>
    <row r="160" spans="14:14" x14ac:dyDescent="0.25">
      <c r="N160" s="9"/>
    </row>
    <row r="161" spans="14:14" x14ac:dyDescent="0.25">
      <c r="N161" s="9"/>
    </row>
    <row r="162" spans="14:14" x14ac:dyDescent="0.25">
      <c r="N162" s="9"/>
    </row>
    <row r="163" spans="14:14" x14ac:dyDescent="0.25">
      <c r="N163" s="9"/>
    </row>
    <row r="164" spans="14:14" x14ac:dyDescent="0.25">
      <c r="N164" s="9"/>
    </row>
    <row r="165" spans="14:14" x14ac:dyDescent="0.25">
      <c r="N165" s="9"/>
    </row>
    <row r="166" spans="14:14" x14ac:dyDescent="0.25">
      <c r="N166" s="9"/>
    </row>
    <row r="167" spans="14:14" x14ac:dyDescent="0.25">
      <c r="N167" s="9"/>
    </row>
    <row r="168" spans="14:14" x14ac:dyDescent="0.25">
      <c r="N168" s="9"/>
    </row>
    <row r="169" spans="14:14" x14ac:dyDescent="0.25">
      <c r="N169" s="9"/>
    </row>
    <row r="170" spans="14:14" x14ac:dyDescent="0.25">
      <c r="N170" s="9"/>
    </row>
    <row r="171" spans="14:14" x14ac:dyDescent="0.25">
      <c r="N171" s="9"/>
    </row>
    <row r="172" spans="14:14" x14ac:dyDescent="0.25">
      <c r="N172" s="9"/>
    </row>
    <row r="173" spans="14:14" x14ac:dyDescent="0.25">
      <c r="N173" s="9"/>
    </row>
    <row r="174" spans="14:14" x14ac:dyDescent="0.25">
      <c r="N174" s="9"/>
    </row>
    <row r="175" spans="14:14" x14ac:dyDescent="0.25">
      <c r="N175" s="9"/>
    </row>
    <row r="176" spans="14:14" x14ac:dyDescent="0.25">
      <c r="N176" s="9"/>
    </row>
    <row r="177" spans="14:14" x14ac:dyDescent="0.25">
      <c r="N177" s="9"/>
    </row>
    <row r="178" spans="14:14" x14ac:dyDescent="0.25">
      <c r="N178" s="9"/>
    </row>
    <row r="179" spans="14:14" x14ac:dyDescent="0.25">
      <c r="N179" s="9"/>
    </row>
    <row r="180" spans="14:14" x14ac:dyDescent="0.25">
      <c r="N180" s="9"/>
    </row>
    <row r="181" spans="14:14" x14ac:dyDescent="0.25">
      <c r="N181" s="9"/>
    </row>
    <row r="182" spans="14:14" x14ac:dyDescent="0.25">
      <c r="N182" s="9"/>
    </row>
    <row r="183" spans="14:14" x14ac:dyDescent="0.25">
      <c r="N183" s="9"/>
    </row>
    <row r="184" spans="14:14" x14ac:dyDescent="0.25">
      <c r="N184" s="9"/>
    </row>
    <row r="185" spans="14:14" x14ac:dyDescent="0.25">
      <c r="N185" s="9"/>
    </row>
    <row r="186" spans="14:14" x14ac:dyDescent="0.25">
      <c r="N186" s="9"/>
    </row>
    <row r="187" spans="14:14" x14ac:dyDescent="0.25">
      <c r="N187" s="9"/>
    </row>
    <row r="188" spans="14:14" x14ac:dyDescent="0.25">
      <c r="N188" s="9"/>
    </row>
    <row r="189" spans="14:14" x14ac:dyDescent="0.25">
      <c r="N189" s="9"/>
    </row>
    <row r="190" spans="14:14" x14ac:dyDescent="0.25">
      <c r="N190" s="9"/>
    </row>
    <row r="191" spans="14:14" x14ac:dyDescent="0.25">
      <c r="N191" s="9"/>
    </row>
    <row r="192" spans="14:14" x14ac:dyDescent="0.25">
      <c r="N192" s="9"/>
    </row>
    <row r="193" spans="14:14" x14ac:dyDescent="0.25">
      <c r="N193" s="9"/>
    </row>
    <row r="194" spans="14:14" x14ac:dyDescent="0.25">
      <c r="N194" s="9"/>
    </row>
    <row r="195" spans="14:14" x14ac:dyDescent="0.25">
      <c r="N195" s="9"/>
    </row>
    <row r="196" spans="14:14" x14ac:dyDescent="0.25">
      <c r="N196" s="9"/>
    </row>
    <row r="197" spans="14:14" x14ac:dyDescent="0.25">
      <c r="N197" s="9"/>
    </row>
    <row r="198" spans="14:14" x14ac:dyDescent="0.25">
      <c r="N198" s="9"/>
    </row>
    <row r="199" spans="14:14" x14ac:dyDescent="0.25">
      <c r="N199" s="9"/>
    </row>
    <row r="200" spans="14:14" x14ac:dyDescent="0.25">
      <c r="N200" s="9"/>
    </row>
    <row r="201" spans="14:14" x14ac:dyDescent="0.25">
      <c r="N201" s="9"/>
    </row>
    <row r="202" spans="14:14" x14ac:dyDescent="0.25">
      <c r="N202" s="9"/>
    </row>
    <row r="203" spans="14:14" x14ac:dyDescent="0.25">
      <c r="N203" s="9"/>
    </row>
    <row r="204" spans="14:14" x14ac:dyDescent="0.25">
      <c r="N204" s="9"/>
    </row>
    <row r="205" spans="14:14" x14ac:dyDescent="0.25">
      <c r="N205" s="9"/>
    </row>
    <row r="206" spans="14:14" x14ac:dyDescent="0.25">
      <c r="N206" s="9"/>
    </row>
    <row r="207" spans="14:14" x14ac:dyDescent="0.25">
      <c r="N207" s="9"/>
    </row>
    <row r="208" spans="14:14" x14ac:dyDescent="0.25">
      <c r="N208" s="9"/>
    </row>
    <row r="209" spans="14:14" x14ac:dyDescent="0.25">
      <c r="N209" s="9"/>
    </row>
    <row r="210" spans="14:14" x14ac:dyDescent="0.25">
      <c r="N210" s="9"/>
    </row>
    <row r="211" spans="14:14" x14ac:dyDescent="0.25">
      <c r="N211" s="9"/>
    </row>
    <row r="212" spans="14:14" x14ac:dyDescent="0.25">
      <c r="N212" s="9"/>
    </row>
    <row r="213" spans="14:14" x14ac:dyDescent="0.25">
      <c r="N213" s="9"/>
    </row>
    <row r="214" spans="14:14" x14ac:dyDescent="0.25">
      <c r="N214" s="9"/>
    </row>
    <row r="215" spans="14:14" x14ac:dyDescent="0.25">
      <c r="N215" s="9"/>
    </row>
    <row r="216" spans="14:14" x14ac:dyDescent="0.25">
      <c r="N216" s="9"/>
    </row>
    <row r="217" spans="14:14" x14ac:dyDescent="0.25">
      <c r="N217" s="9"/>
    </row>
    <row r="218" spans="14:14" x14ac:dyDescent="0.25">
      <c r="N218" s="9"/>
    </row>
    <row r="219" spans="14:14" x14ac:dyDescent="0.25">
      <c r="N219" s="9"/>
    </row>
    <row r="220" spans="14:14" x14ac:dyDescent="0.25">
      <c r="N220" s="9"/>
    </row>
    <row r="221" spans="14:14" x14ac:dyDescent="0.25">
      <c r="N221" s="9"/>
    </row>
    <row r="222" spans="14:14" x14ac:dyDescent="0.25">
      <c r="N222" s="9"/>
    </row>
    <row r="223" spans="14:14" x14ac:dyDescent="0.25">
      <c r="N223" s="9"/>
    </row>
    <row r="224" spans="14:14" x14ac:dyDescent="0.25">
      <c r="N224" s="9"/>
    </row>
    <row r="225" spans="14:14" x14ac:dyDescent="0.25">
      <c r="N225" s="9"/>
    </row>
    <row r="226" spans="14:14" x14ac:dyDescent="0.25">
      <c r="N226" s="9"/>
    </row>
    <row r="227" spans="14:14" x14ac:dyDescent="0.25">
      <c r="N227" s="9"/>
    </row>
    <row r="228" spans="14:14" x14ac:dyDescent="0.25">
      <c r="N228" s="9"/>
    </row>
    <row r="229" spans="14:14" x14ac:dyDescent="0.25">
      <c r="N229" s="9"/>
    </row>
    <row r="230" spans="14:14" x14ac:dyDescent="0.25">
      <c r="N230" s="9"/>
    </row>
    <row r="231" spans="14:14" x14ac:dyDescent="0.25">
      <c r="N231" s="9"/>
    </row>
    <row r="232" spans="14:14" x14ac:dyDescent="0.25">
      <c r="N232" s="9"/>
    </row>
    <row r="233" spans="14:14" x14ac:dyDescent="0.25">
      <c r="N233" s="9"/>
    </row>
    <row r="234" spans="14:14" x14ac:dyDescent="0.25">
      <c r="N234" s="9"/>
    </row>
    <row r="235" spans="14:14" x14ac:dyDescent="0.25">
      <c r="N235" s="9"/>
    </row>
    <row r="236" spans="14:14" x14ac:dyDescent="0.25">
      <c r="N236" s="9"/>
    </row>
    <row r="237" spans="14:14" x14ac:dyDescent="0.25">
      <c r="N237" s="9"/>
    </row>
    <row r="238" spans="14:14" x14ac:dyDescent="0.25">
      <c r="N238" s="9"/>
    </row>
    <row r="239" spans="14:14" x14ac:dyDescent="0.25">
      <c r="N239" s="9"/>
    </row>
    <row r="240" spans="14:14" x14ac:dyDescent="0.25">
      <c r="N240" s="9"/>
    </row>
    <row r="241" spans="14:14" x14ac:dyDescent="0.25">
      <c r="N241" s="9"/>
    </row>
    <row r="242" spans="14:14" x14ac:dyDescent="0.25">
      <c r="N242" s="9"/>
    </row>
    <row r="243" spans="14:14" x14ac:dyDescent="0.25">
      <c r="N243" s="9"/>
    </row>
    <row r="244" spans="14:14" x14ac:dyDescent="0.25">
      <c r="N244" s="9"/>
    </row>
    <row r="245" spans="14:14" x14ac:dyDescent="0.25">
      <c r="N245" s="9"/>
    </row>
    <row r="246" spans="14:14" x14ac:dyDescent="0.25">
      <c r="N246" s="9"/>
    </row>
    <row r="247" spans="14:14" x14ac:dyDescent="0.25">
      <c r="N247" s="9"/>
    </row>
    <row r="248" spans="14:14" x14ac:dyDescent="0.25">
      <c r="N248" s="9"/>
    </row>
    <row r="249" spans="14:14" x14ac:dyDescent="0.25">
      <c r="N249" s="9"/>
    </row>
    <row r="250" spans="14:14" x14ac:dyDescent="0.25">
      <c r="N250" s="9"/>
    </row>
    <row r="251" spans="14:14" x14ac:dyDescent="0.25">
      <c r="N251" s="9"/>
    </row>
    <row r="252" spans="14:14" x14ac:dyDescent="0.25">
      <c r="N252" s="9"/>
    </row>
    <row r="253" spans="14:14" x14ac:dyDescent="0.25">
      <c r="N253" s="9"/>
    </row>
    <row r="254" spans="14:14" x14ac:dyDescent="0.25">
      <c r="N254" s="9"/>
    </row>
  </sheetData>
  <mergeCells count="2">
    <mergeCell ref="D61:O61"/>
    <mergeCell ref="D62:O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DDFDC-5DE5-4B67-90F8-D28059ED65FD}">
  <dimension ref="A1:X9"/>
  <sheetViews>
    <sheetView tabSelected="1" workbookViewId="0">
      <selection activeCell="L19" sqref="L19"/>
    </sheetView>
  </sheetViews>
  <sheetFormatPr defaultRowHeight="15" x14ac:dyDescent="0.25"/>
  <cols>
    <col min="2" max="2" width="13.42578125" customWidth="1"/>
    <col min="3" max="3" width="34.85546875" bestFit="1" customWidth="1"/>
    <col min="10" max="10" width="10.140625" bestFit="1" customWidth="1"/>
    <col min="11" max="11" width="10.42578125" bestFit="1" customWidth="1"/>
    <col min="12" max="12" width="21.85546875" bestFit="1" customWidth="1"/>
    <col min="13" max="13" width="11.7109375" bestFit="1" customWidth="1"/>
    <col min="14" max="14" width="7.42578125" bestFit="1" customWidth="1"/>
  </cols>
  <sheetData>
    <row r="1" spans="1:24" s="2" customFormat="1" ht="24.75" customHeight="1" x14ac:dyDescent="0.25">
      <c r="A1" s="21" t="s">
        <v>21</v>
      </c>
      <c r="B1" s="22" t="s">
        <v>0</v>
      </c>
      <c r="C1" s="22" t="s">
        <v>1</v>
      </c>
      <c r="D1" s="22" t="s">
        <v>2</v>
      </c>
      <c r="E1" s="22" t="s">
        <v>22</v>
      </c>
      <c r="F1" s="22" t="s">
        <v>153</v>
      </c>
      <c r="G1" s="22" t="s">
        <v>154</v>
      </c>
      <c r="H1" s="22" t="s">
        <v>4</v>
      </c>
      <c r="I1" s="22" t="s">
        <v>3</v>
      </c>
      <c r="J1" s="22" t="s">
        <v>24</v>
      </c>
      <c r="K1" s="22" t="s">
        <v>23</v>
      </c>
      <c r="L1" s="22" t="s">
        <v>6</v>
      </c>
      <c r="M1" s="22" t="s">
        <v>155</v>
      </c>
      <c r="N1" s="23" t="s">
        <v>156</v>
      </c>
      <c r="O1" s="22" t="s">
        <v>19</v>
      </c>
      <c r="P1" s="14"/>
      <c r="Q1" s="14"/>
      <c r="R1" s="15"/>
      <c r="S1" s="15"/>
      <c r="T1" s="15"/>
      <c r="U1" s="15"/>
      <c r="V1" s="15"/>
      <c r="W1" s="15"/>
      <c r="X1" s="15"/>
    </row>
    <row r="2" spans="1:24" ht="30" x14ac:dyDescent="0.25">
      <c r="A2" s="31">
        <v>57</v>
      </c>
      <c r="B2" s="32" t="s">
        <v>164</v>
      </c>
      <c r="C2" s="32" t="s">
        <v>165</v>
      </c>
      <c r="D2" s="33" t="s">
        <v>134</v>
      </c>
      <c r="E2" s="33" t="s">
        <v>5</v>
      </c>
      <c r="F2" s="33"/>
      <c r="G2" s="33"/>
      <c r="H2" s="42" t="s">
        <v>8</v>
      </c>
      <c r="I2" s="42" t="s">
        <v>8</v>
      </c>
      <c r="J2" s="11">
        <v>1</v>
      </c>
      <c r="K2" s="11">
        <v>50</v>
      </c>
      <c r="L2" s="11" t="s">
        <v>135</v>
      </c>
      <c r="M2" s="26" t="s">
        <v>146</v>
      </c>
      <c r="N2" s="11"/>
      <c r="O2" s="11"/>
      <c r="P2" s="10" t="s">
        <v>159</v>
      </c>
      <c r="Q2" s="14"/>
      <c r="R2" s="15"/>
      <c r="S2" s="15"/>
      <c r="T2" s="15"/>
      <c r="U2" s="15"/>
      <c r="V2" s="15"/>
      <c r="W2" s="15"/>
      <c r="X2" s="15"/>
    </row>
    <row r="3" spans="1:24" x14ac:dyDescent="0.25">
      <c r="A3" s="31">
        <f t="shared" ref="A3:A9" si="0">A2+1</f>
        <v>58</v>
      </c>
      <c r="B3" s="32" t="s">
        <v>167</v>
      </c>
      <c r="C3" s="32" t="s">
        <v>166</v>
      </c>
      <c r="D3" s="33" t="s">
        <v>13</v>
      </c>
      <c r="E3" s="33" t="s">
        <v>20</v>
      </c>
      <c r="F3" s="33"/>
      <c r="G3" s="33"/>
      <c r="H3" s="13">
        <v>0</v>
      </c>
      <c r="I3" s="13">
        <v>1</v>
      </c>
      <c r="J3" s="42" t="s">
        <v>8</v>
      </c>
      <c r="K3" s="42" t="s">
        <v>8</v>
      </c>
      <c r="L3" s="11" t="s">
        <v>129</v>
      </c>
      <c r="M3" s="26" t="s">
        <v>146</v>
      </c>
      <c r="N3" s="11"/>
      <c r="O3" s="57" t="s">
        <v>126</v>
      </c>
      <c r="P3" s="10"/>
      <c r="Q3" s="14"/>
      <c r="R3" s="15"/>
      <c r="S3" s="15"/>
      <c r="T3" s="15"/>
      <c r="U3" s="15"/>
      <c r="V3" s="15"/>
      <c r="W3" s="15"/>
      <c r="X3" s="15"/>
    </row>
    <row r="4" spans="1:24" x14ac:dyDescent="0.25">
      <c r="A4" s="31">
        <f t="shared" si="0"/>
        <v>59</v>
      </c>
      <c r="B4" s="32" t="s">
        <v>169</v>
      </c>
      <c r="C4" s="11" t="s">
        <v>183</v>
      </c>
      <c r="D4" s="11" t="s">
        <v>13</v>
      </c>
      <c r="E4" s="11" t="s">
        <v>20</v>
      </c>
      <c r="F4" s="11"/>
      <c r="G4" s="11"/>
      <c r="H4" s="13">
        <v>1</v>
      </c>
      <c r="I4" s="13">
        <v>3</v>
      </c>
      <c r="J4" s="42" t="s">
        <v>8</v>
      </c>
      <c r="K4" s="42" t="s">
        <v>8</v>
      </c>
      <c r="L4" s="11"/>
      <c r="M4" s="26" t="s">
        <v>146</v>
      </c>
      <c r="N4" s="11"/>
      <c r="O4" s="58" t="s">
        <v>170</v>
      </c>
      <c r="P4" s="59"/>
      <c r="Q4" s="59"/>
      <c r="R4" s="59"/>
      <c r="S4" s="59"/>
      <c r="T4" s="59"/>
      <c r="U4" s="60"/>
      <c r="V4" s="10" t="s">
        <v>159</v>
      </c>
      <c r="W4" s="15"/>
      <c r="X4" s="15"/>
    </row>
    <row r="5" spans="1:24" x14ac:dyDescent="0.25">
      <c r="A5" s="31">
        <f t="shared" si="0"/>
        <v>60</v>
      </c>
      <c r="B5" s="11" t="s">
        <v>168</v>
      </c>
      <c r="C5" s="11" t="s">
        <v>184</v>
      </c>
      <c r="D5" s="11" t="s">
        <v>13</v>
      </c>
      <c r="E5" s="11" t="s">
        <v>20</v>
      </c>
      <c r="F5" s="11"/>
      <c r="G5" s="11"/>
      <c r="H5" s="13">
        <v>1</v>
      </c>
      <c r="I5" s="13">
        <v>3</v>
      </c>
      <c r="J5" s="42" t="s">
        <v>8</v>
      </c>
      <c r="K5" s="42" t="s">
        <v>8</v>
      </c>
      <c r="L5" s="11"/>
      <c r="M5" s="26" t="s">
        <v>146</v>
      </c>
      <c r="N5" s="11"/>
      <c r="O5" s="58" t="s">
        <v>170</v>
      </c>
      <c r="P5" s="59"/>
      <c r="Q5" s="59"/>
      <c r="R5" s="59"/>
      <c r="S5" s="59"/>
      <c r="T5" s="59"/>
      <c r="U5" s="60"/>
      <c r="V5" s="10"/>
      <c r="W5" s="15"/>
      <c r="X5" s="15"/>
    </row>
    <row r="6" spans="1:24" x14ac:dyDescent="0.25">
      <c r="A6" s="31">
        <f t="shared" si="0"/>
        <v>61</v>
      </c>
      <c r="B6" s="11" t="s">
        <v>171</v>
      </c>
      <c r="C6" s="11" t="s">
        <v>172</v>
      </c>
      <c r="D6" s="11" t="s">
        <v>13</v>
      </c>
      <c r="E6" s="11" t="s">
        <v>20</v>
      </c>
      <c r="F6" s="11"/>
      <c r="G6" s="11"/>
      <c r="H6" s="13">
        <v>0</v>
      </c>
      <c r="I6" s="13">
        <v>365</v>
      </c>
      <c r="J6" s="42" t="s">
        <v>8</v>
      </c>
      <c r="K6" s="42" t="s">
        <v>8</v>
      </c>
      <c r="L6" s="11"/>
      <c r="M6" s="26" t="s">
        <v>146</v>
      </c>
      <c r="N6" s="11"/>
      <c r="O6" s="61"/>
      <c r="P6" s="10" t="s">
        <v>159</v>
      </c>
      <c r="Q6" s="14"/>
      <c r="R6" s="15"/>
      <c r="S6" s="15"/>
      <c r="T6" s="15"/>
      <c r="U6" s="15"/>
      <c r="V6" s="15"/>
      <c r="W6" s="15"/>
      <c r="X6" s="15"/>
    </row>
    <row r="7" spans="1:24" x14ac:dyDescent="0.25">
      <c r="A7" s="31">
        <f t="shared" si="0"/>
        <v>62</v>
      </c>
      <c r="B7" s="32" t="s">
        <v>173</v>
      </c>
      <c r="C7" s="32" t="s">
        <v>174</v>
      </c>
      <c r="D7" s="11" t="s">
        <v>10</v>
      </c>
      <c r="E7" s="11" t="s">
        <v>9</v>
      </c>
      <c r="F7" s="11"/>
      <c r="G7" s="11"/>
      <c r="H7" s="42" t="s">
        <v>8</v>
      </c>
      <c r="I7" s="42" t="s">
        <v>8</v>
      </c>
      <c r="J7" s="42" t="s">
        <v>8</v>
      </c>
      <c r="K7" s="42" t="s">
        <v>8</v>
      </c>
      <c r="L7" s="11" t="s">
        <v>139</v>
      </c>
      <c r="M7" s="26" t="s">
        <v>146</v>
      </c>
      <c r="N7" s="11"/>
      <c r="O7" s="11"/>
      <c r="P7" s="10"/>
      <c r="Q7" s="14"/>
      <c r="R7" s="15"/>
      <c r="S7" s="15"/>
      <c r="T7" s="15"/>
      <c r="U7" s="15"/>
      <c r="V7" s="15"/>
      <c r="W7" s="15"/>
      <c r="X7" s="15"/>
    </row>
    <row r="8" spans="1:24" x14ac:dyDescent="0.25">
      <c r="A8" s="31">
        <f t="shared" si="0"/>
        <v>63</v>
      </c>
      <c r="B8" s="11" t="s">
        <v>177</v>
      </c>
      <c r="C8" s="11" t="s">
        <v>176</v>
      </c>
      <c r="D8" s="11" t="s">
        <v>10</v>
      </c>
      <c r="E8" s="11" t="s">
        <v>9</v>
      </c>
      <c r="F8" s="11"/>
      <c r="G8" s="11"/>
      <c r="H8" s="42" t="s">
        <v>8</v>
      </c>
      <c r="I8" s="42" t="s">
        <v>8</v>
      </c>
      <c r="J8" s="42" t="s">
        <v>8</v>
      </c>
      <c r="K8" s="42" t="s">
        <v>8</v>
      </c>
      <c r="L8" s="11" t="s">
        <v>139</v>
      </c>
      <c r="M8" s="26" t="s">
        <v>146</v>
      </c>
      <c r="N8" s="11"/>
      <c r="O8" s="11"/>
      <c r="P8" s="20"/>
      <c r="Q8" s="14"/>
      <c r="R8" s="15"/>
      <c r="S8" s="15"/>
      <c r="T8" s="15"/>
      <c r="U8" s="15"/>
      <c r="V8" s="15"/>
      <c r="W8" s="15"/>
      <c r="X8" s="15"/>
    </row>
    <row r="9" spans="1:24" x14ac:dyDescent="0.25">
      <c r="A9" s="31">
        <f t="shared" si="0"/>
        <v>64</v>
      </c>
      <c r="B9" s="11" t="s">
        <v>178</v>
      </c>
      <c r="C9" s="11" t="s">
        <v>175</v>
      </c>
      <c r="D9" s="11" t="s">
        <v>10</v>
      </c>
      <c r="E9" s="11" t="s">
        <v>9</v>
      </c>
      <c r="F9" s="11"/>
      <c r="G9" s="11"/>
      <c r="H9" s="42" t="s">
        <v>8</v>
      </c>
      <c r="I9" s="42" t="s">
        <v>8</v>
      </c>
      <c r="J9" s="42" t="s">
        <v>8</v>
      </c>
      <c r="K9" s="42" t="s">
        <v>8</v>
      </c>
      <c r="L9" s="11" t="s">
        <v>139</v>
      </c>
      <c r="M9" s="26" t="s">
        <v>146</v>
      </c>
      <c r="N9" s="11"/>
      <c r="O9" s="11"/>
      <c r="P9" s="20"/>
      <c r="Q9" s="14"/>
      <c r="R9" s="15"/>
      <c r="S9" s="15"/>
      <c r="T9" s="15"/>
      <c r="U9" s="15"/>
      <c r="V9" s="15"/>
      <c r="W9" s="15"/>
      <c r="X9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A930C-A645-4E59-AF71-A4235EED1BEB}">
  <dimension ref="A1:X3"/>
  <sheetViews>
    <sheetView workbookViewId="0">
      <selection activeCell="E25" sqref="E25"/>
    </sheetView>
  </sheetViews>
  <sheetFormatPr defaultRowHeight="15" x14ac:dyDescent="0.25"/>
  <cols>
    <col min="3" max="3" width="23.140625" bestFit="1" customWidth="1"/>
    <col min="4" max="4" width="9.140625" bestFit="1" customWidth="1"/>
    <col min="5" max="5" width="18.85546875" bestFit="1" customWidth="1"/>
    <col min="8" max="8" width="4.5703125" bestFit="1" customWidth="1"/>
    <col min="10" max="10" width="10.140625" bestFit="1" customWidth="1"/>
    <col min="11" max="11" width="10.42578125" bestFit="1" customWidth="1"/>
    <col min="12" max="12" width="21.85546875" bestFit="1" customWidth="1"/>
    <col min="15" max="15" width="11.7109375" bestFit="1" customWidth="1"/>
  </cols>
  <sheetData>
    <row r="1" spans="1:24" s="2" customFormat="1" ht="24.75" customHeight="1" x14ac:dyDescent="0.25">
      <c r="A1" s="21" t="s">
        <v>21</v>
      </c>
      <c r="B1" s="22" t="s">
        <v>0</v>
      </c>
      <c r="C1" s="22" t="s">
        <v>1</v>
      </c>
      <c r="D1" s="22" t="s">
        <v>2</v>
      </c>
      <c r="E1" s="22" t="s">
        <v>22</v>
      </c>
      <c r="F1" s="22" t="s">
        <v>153</v>
      </c>
      <c r="G1" s="22" t="s">
        <v>154</v>
      </c>
      <c r="H1" s="22" t="s">
        <v>4</v>
      </c>
      <c r="I1" s="22" t="s">
        <v>3</v>
      </c>
      <c r="J1" s="22" t="s">
        <v>24</v>
      </c>
      <c r="K1" s="22" t="s">
        <v>23</v>
      </c>
      <c r="L1" s="22" t="s">
        <v>6</v>
      </c>
      <c r="M1" s="22" t="s">
        <v>155</v>
      </c>
      <c r="N1" s="23" t="s">
        <v>156</v>
      </c>
      <c r="O1" s="22" t="s">
        <v>19</v>
      </c>
      <c r="P1" s="14"/>
      <c r="Q1" s="14"/>
      <c r="R1" s="15"/>
      <c r="S1" s="15"/>
      <c r="T1" s="15"/>
      <c r="U1" s="15"/>
      <c r="V1" s="15"/>
      <c r="W1" s="15"/>
      <c r="X1" s="15"/>
    </row>
    <row r="2" spans="1:24" x14ac:dyDescent="0.25">
      <c r="A2" s="31">
        <v>65</v>
      </c>
      <c r="B2" s="32" t="s">
        <v>179</v>
      </c>
      <c r="C2" s="32" t="s">
        <v>180</v>
      </c>
      <c r="D2" s="33" t="s">
        <v>13</v>
      </c>
      <c r="E2" s="33" t="s">
        <v>20</v>
      </c>
      <c r="F2" s="33"/>
      <c r="G2" s="33"/>
      <c r="H2" s="13">
        <v>0</v>
      </c>
      <c r="I2" s="13">
        <v>1</v>
      </c>
      <c r="J2" s="42" t="s">
        <v>8</v>
      </c>
      <c r="K2" s="42" t="s">
        <v>8</v>
      </c>
      <c r="L2" s="11" t="s">
        <v>129</v>
      </c>
      <c r="M2" s="26" t="s">
        <v>146</v>
      </c>
      <c r="N2" s="11"/>
      <c r="O2" s="11" t="s">
        <v>126</v>
      </c>
      <c r="P2" s="20"/>
      <c r="Q2" s="14"/>
      <c r="R2" s="15"/>
      <c r="S2" s="15"/>
      <c r="T2" s="15"/>
      <c r="U2" s="15"/>
      <c r="V2" s="15"/>
      <c r="W2" s="15"/>
      <c r="X2" s="15"/>
    </row>
    <row r="3" spans="1:24" x14ac:dyDescent="0.25">
      <c r="A3" s="31">
        <f t="shared" ref="A3" si="0">A2+1</f>
        <v>66</v>
      </c>
      <c r="B3" s="74" t="s">
        <v>196</v>
      </c>
      <c r="C3" s="74" t="s">
        <v>197</v>
      </c>
      <c r="D3" s="11" t="s">
        <v>10</v>
      </c>
      <c r="E3" s="11" t="s">
        <v>9</v>
      </c>
      <c r="F3" s="11"/>
      <c r="G3" s="11"/>
      <c r="H3" s="42" t="s">
        <v>8</v>
      </c>
      <c r="I3" s="42" t="s">
        <v>8</v>
      </c>
      <c r="J3" s="42" t="s">
        <v>8</v>
      </c>
      <c r="K3" s="42" t="s">
        <v>8</v>
      </c>
      <c r="L3" s="11" t="s">
        <v>139</v>
      </c>
      <c r="M3" s="26" t="s">
        <v>146</v>
      </c>
      <c r="N3" s="11"/>
      <c r="O3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86518-52F2-464B-9D3B-4853EBE61E47}">
  <dimension ref="B14:I27"/>
  <sheetViews>
    <sheetView topLeftCell="A13" workbookViewId="0">
      <selection activeCell="G21" sqref="G21"/>
    </sheetView>
  </sheetViews>
  <sheetFormatPr defaultRowHeight="15" x14ac:dyDescent="0.25"/>
  <cols>
    <col min="2" max="2" width="14.85546875" customWidth="1"/>
    <col min="3" max="3" width="14.140625" customWidth="1"/>
    <col min="4" max="4" width="27.140625" customWidth="1"/>
  </cols>
  <sheetData>
    <row r="14" spans="2:4" x14ac:dyDescent="0.25">
      <c r="B14" s="65" t="s">
        <v>188</v>
      </c>
      <c r="C14" s="66" t="s">
        <v>189</v>
      </c>
      <c r="D14" s="67" t="s">
        <v>190</v>
      </c>
    </row>
    <row r="15" spans="2:4" x14ac:dyDescent="0.25">
      <c r="B15" s="69">
        <v>45681</v>
      </c>
      <c r="C15" s="70" t="s">
        <v>191</v>
      </c>
      <c r="D15" s="71" t="s">
        <v>192</v>
      </c>
    </row>
    <row r="16" spans="2:4" x14ac:dyDescent="0.25">
      <c r="B16" s="72">
        <v>45687</v>
      </c>
      <c r="C16" s="73" t="s">
        <v>191</v>
      </c>
      <c r="D16" s="73" t="s">
        <v>195</v>
      </c>
    </row>
    <row r="27" spans="9:9" x14ac:dyDescent="0.25">
      <c r="I27" s="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Variabellista</vt:lpstr>
      <vt:lpstr>Strokepatienter</vt:lpstr>
      <vt:lpstr>Mortalitet</vt:lpstr>
      <vt:lpstr>Variabelhistorik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Karlsson, Åke</dc:creator>
  <cp:lastModifiedBy>Karlsson, Åke</cp:lastModifiedBy>
  <dcterms:created xsi:type="dcterms:W3CDTF">2022-11-17T09:08:29Z</dcterms:created>
  <dcterms:modified xsi:type="dcterms:W3CDTF">2025-02-18T09:05:17Z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ac6341-7359-42b1-877b-46cac6ea067b_Enabled">
    <vt:lpwstr>true</vt:lpwstr>
  </property>
  <property fmtid="{D5CDD505-2E9C-101B-9397-08002B2CF9AE}" pid="3" name="MSIP_Label_fbac6341-7359-42b1-877b-46cac6ea067b_SetDate">
    <vt:lpwstr>2022-11-17T09:09:26Z</vt:lpwstr>
  </property>
  <property fmtid="{D5CDD505-2E9C-101B-9397-08002B2CF9AE}" pid="4" name="MSIP_Label_fbac6341-7359-42b1-877b-46cac6ea067b_Method">
    <vt:lpwstr>Standard</vt:lpwstr>
  </property>
  <property fmtid="{D5CDD505-2E9C-101B-9397-08002B2CF9AE}" pid="5" name="MSIP_Label_fbac6341-7359-42b1-877b-46cac6ea067b_Name">
    <vt:lpwstr>Internt</vt:lpwstr>
  </property>
  <property fmtid="{D5CDD505-2E9C-101B-9397-08002B2CF9AE}" pid="6" name="MSIP_Label_fbac6341-7359-42b1-877b-46cac6ea067b_SiteId">
    <vt:lpwstr>b864d79d-1d58-48a3-b396-10684dbf5445</vt:lpwstr>
  </property>
  <property fmtid="{D5CDD505-2E9C-101B-9397-08002B2CF9AE}" pid="7" name="MSIP_Label_fbac6341-7359-42b1-877b-46cac6ea067b_ActionId">
    <vt:lpwstr>9fc87f65-cbaf-4838-bbf9-9f22e13be199</vt:lpwstr>
  </property>
  <property fmtid="{D5CDD505-2E9C-101B-9397-08002B2CF9AE}" pid="8" name="MSIP_Label_fbac6341-7359-42b1-877b-46cac6ea067b_ContentBits">
    <vt:lpwstr>0</vt:lpwstr>
  </property>
</Properties>
</file>